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2" sheetId="2" r:id="rId1"/>
  </sheets>
  <definedNames>
    <definedName name="_xlnm._FilterDatabase" localSheetId="0" hidden="1">Sheet2!$3:$481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lenovo</author>
  </authors>
  <commentList>
    <comment ref="D200" authorId="0">
      <text>
        <r>
          <rPr>
            <b/>
            <sz val="9"/>
            <rFont val="宋体"/>
            <charset val="134"/>
          </rPr>
          <t>艾力:</t>
        </r>
        <r>
          <rPr>
            <sz val="9"/>
            <rFont val="宋体"/>
            <charset val="134"/>
          </rPr>
          <t xml:space="preserve">
2050202或2050203或20507相关项</t>
        </r>
      </text>
    </comment>
    <comment ref="D236" authorId="0">
      <text>
        <r>
          <rPr>
            <b/>
            <sz val="9"/>
            <rFont val="宋体"/>
            <charset val="134"/>
          </rPr>
          <t>艾力:</t>
        </r>
        <r>
          <rPr>
            <sz val="9"/>
            <rFont val="宋体"/>
            <charset val="134"/>
          </rPr>
          <t xml:space="preserve">
2050202或2050203</t>
        </r>
      </text>
    </comment>
    <comment ref="D269" authorId="0">
      <text>
        <r>
          <rPr>
            <b/>
            <sz val="9"/>
            <rFont val="宋体"/>
            <charset val="134"/>
          </rPr>
          <t>艾力:</t>
        </r>
        <r>
          <rPr>
            <sz val="9"/>
            <rFont val="宋体"/>
            <charset val="134"/>
          </rPr>
          <t xml:space="preserve">
2080904 退役士兵管理教育</t>
        </r>
      </text>
    </comment>
    <comment ref="D307" authorId="0">
      <text>
        <r>
          <rPr>
            <b/>
            <sz val="9"/>
            <rFont val="宋体"/>
            <charset val="134"/>
          </rPr>
          <t>艾力:</t>
        </r>
        <r>
          <rPr>
            <sz val="9"/>
            <rFont val="宋体"/>
            <charset val="134"/>
          </rPr>
          <t xml:space="preserve">
2080905 军队转业干部安置</t>
        </r>
      </text>
    </comment>
  </commentList>
</comments>
</file>

<file path=xl/sharedStrings.xml><?xml version="1.0" encoding="utf-8"?>
<sst xmlns="http://schemas.openxmlformats.org/spreadsheetml/2006/main" count="1919" uniqueCount="1291">
  <si>
    <t>克州2025年专项转移支付分地区、分项目公开表</t>
  </si>
  <si>
    <t>编制单位：克州财政局</t>
  </si>
  <si>
    <t>单位：万元</t>
  </si>
  <si>
    <t>自治区文号</t>
  </si>
  <si>
    <t>自治州文号</t>
  </si>
  <si>
    <t>自治区文件名称</t>
  </si>
  <si>
    <t>支出功能分类</t>
  </si>
  <si>
    <t>指标金额</t>
  </si>
  <si>
    <t>州本级</t>
  </si>
  <si>
    <t>-</t>
  </si>
  <si>
    <t>新财预[2024〕67号</t>
  </si>
  <si>
    <t>克财预[2024〕37号</t>
  </si>
  <si>
    <t>关于提前下达2025年重点生态功能区转移支付预算的通知</t>
  </si>
  <si>
    <t>[2299999] 其他支出</t>
  </si>
  <si>
    <t>新财预[2024〕64号</t>
  </si>
  <si>
    <t>克财预[2024〕38号</t>
  </si>
  <si>
    <t>关于提前下达2025年县级基本财力保障机制奖补资金预算的通知</t>
  </si>
  <si>
    <t>新财预[2024〕68号</t>
  </si>
  <si>
    <t>克财预[2024〕39号</t>
  </si>
  <si>
    <t>关于提前下达2025年中央对地方农业转移人口市民化奖励资金预算的通知</t>
  </si>
  <si>
    <t>新财预[2024〕69号</t>
  </si>
  <si>
    <t>克财预[2024〕41号</t>
  </si>
  <si>
    <t>关于提前下达2025年资源枯竭城市转移支付预算的通知</t>
  </si>
  <si>
    <t>新财振[2024〕26号</t>
  </si>
  <si>
    <t>克财振[2024〕8号</t>
  </si>
  <si>
    <t>关于提前下达2025年中央财政衔接推进乡村振兴补助资金预算的通知</t>
  </si>
  <si>
    <t>[2130505] 生产发展</t>
  </si>
  <si>
    <t>新财社[2024〕142号</t>
  </si>
  <si>
    <t>克财社[2024〕54号</t>
  </si>
  <si>
    <t>关于提前下达2025年中央财政困难救助补助资金预算的通知</t>
  </si>
  <si>
    <t>[2089999] 其他社会保障和就业支出</t>
  </si>
  <si>
    <t>新财振[2024〕29号</t>
  </si>
  <si>
    <t>克财振[2024〕9号</t>
  </si>
  <si>
    <t>关于提前下达2025年自治区财政衔接推进乡村振兴补助资金预算的通知</t>
  </si>
  <si>
    <t>新财行[2024〕362号</t>
  </si>
  <si>
    <t>克财行[2024〕37号</t>
  </si>
  <si>
    <t>关于提前下达2025年护边员补助资金的通知</t>
  </si>
  <si>
    <t>[2013699] 其他共产党事务支出</t>
  </si>
  <si>
    <t>新财预[2025〕32号</t>
  </si>
  <si>
    <t>克财预[2025〕13号</t>
  </si>
  <si>
    <t>关于下达2025年重点生态功能区转移支付预算的通知</t>
  </si>
  <si>
    <t>新财预[2025〕33号</t>
  </si>
  <si>
    <t>克财预[2025〕14号</t>
  </si>
  <si>
    <t>关于下达2025年农业转移人口市民化奖励资金预算的通知</t>
  </si>
  <si>
    <t>新财预[2025〕39号</t>
  </si>
  <si>
    <t>克财预[2025〕17号</t>
  </si>
  <si>
    <t>关于下达2025年边境地区转移支付预算的通知</t>
  </si>
  <si>
    <t>新财预[2025〕55号</t>
  </si>
  <si>
    <t>克财预[2025〕26号</t>
  </si>
  <si>
    <t>关于下达2025年自治区对地县第二批均衡性转移支付预算的通知</t>
  </si>
  <si>
    <t>[2299999]其他支出</t>
  </si>
  <si>
    <t>新财建[2024〕258号</t>
  </si>
  <si>
    <t>克财建[2024〕100号</t>
  </si>
  <si>
    <t>关于提前下达2025年交通运输领域重点项目资金预算[第一批地州市项目]的通知</t>
  </si>
  <si>
    <t>[2140104] 公路建设</t>
  </si>
  <si>
    <t>新财预[2025〕63号</t>
  </si>
  <si>
    <t>克财预[2025〕47号</t>
  </si>
  <si>
    <t>关于下达2025年县级基本财力保障机制奖补资金预算的通知</t>
  </si>
  <si>
    <t>新财综[2025〕7号</t>
  </si>
  <si>
    <t>克财综[2025〕3号</t>
  </si>
  <si>
    <t>关于下达自治区2022年跨省域调剂增减挂钩结余指标第五批调剂资金的通知</t>
  </si>
  <si>
    <t>[2139999] 其他农林水支出</t>
  </si>
  <si>
    <t>新财建[2025〕143号</t>
  </si>
  <si>
    <t>克财建[2025〕61号</t>
  </si>
  <si>
    <t>关于下达水利专项2025年第四批中央基建投资预算的通知</t>
  </si>
  <si>
    <t>[2130305]水利工程建设</t>
  </si>
  <si>
    <t>新财振[2025〕11号</t>
  </si>
  <si>
    <t>克财振[2025〕4号</t>
  </si>
  <si>
    <t>关于下达2025年自治区财政接推进乡村振兴补助资金[巩固拓展脱贫攻坚成果和乡村振兴任务]预算的通知</t>
  </si>
  <si>
    <t>新财预[2025〕101号</t>
  </si>
  <si>
    <t>克财预[2025〕54号</t>
  </si>
  <si>
    <t>关于下达2025年自治区对地县转移支付预算[第三批]的通知</t>
  </si>
  <si>
    <t>新财预[2025]92号</t>
  </si>
  <si>
    <t>克财预[2025〕56号</t>
  </si>
  <si>
    <t>关于下达2025年自治区促进高质量发展激励资金预算的通知</t>
  </si>
  <si>
    <t>新财预[2025]099号</t>
  </si>
  <si>
    <t>克财预[2025〕59号</t>
  </si>
  <si>
    <t>关于下达2025年自治区支持基层财政收支平衡补助预算的通知</t>
  </si>
  <si>
    <t>新财农[2024〕92号</t>
  </si>
  <si>
    <t>克财农[2024〕35号</t>
  </si>
  <si>
    <t>关于提前下达2025年中央农业生态资源保护资金预算的通知</t>
  </si>
  <si>
    <t>[2130135] 农业生态资源保护</t>
  </si>
  <si>
    <t>新财预[2025]097号</t>
  </si>
  <si>
    <t>克财预[2025〕55号</t>
  </si>
  <si>
    <t>关于下达2015—2024年地县增加财政供养人员基本工资补助预算的通知</t>
  </si>
  <si>
    <t>新财预[2025]94号</t>
  </si>
  <si>
    <t>克财预[2025〕58号</t>
  </si>
  <si>
    <t>关于下达2025年自治区对各地改革性补贴资金预算的通知</t>
  </si>
  <si>
    <t>新财社[2025〕108号</t>
  </si>
  <si>
    <t>克财社[2025〕47号</t>
  </si>
  <si>
    <t>关于下达2025年中央育儿补贴补助资金预算的通知</t>
  </si>
  <si>
    <t>[2101999]其他托育服务支出</t>
  </si>
  <si>
    <t>新财农[2024〕95号</t>
  </si>
  <si>
    <t>克财农[2024〕32号</t>
  </si>
  <si>
    <t>关于提前下达2025年中央耕地建设与利用资金预算的通知</t>
  </si>
  <si>
    <t>[2130120] 稳定农民收入补贴</t>
  </si>
  <si>
    <t>新财振[2025〕10号</t>
  </si>
  <si>
    <t>克财振[2025〕3号</t>
  </si>
  <si>
    <t>关于下达2025年中央财政衔接推进乡村振兴补助资金预算的通知</t>
  </si>
  <si>
    <t>新财社[2024〕138号</t>
  </si>
  <si>
    <t>克财社[2024〕52号</t>
  </si>
  <si>
    <t>关于提前下达2025年中央财政就业补助资金预算的通知</t>
  </si>
  <si>
    <t>[2080799] 其他就业补助支出</t>
  </si>
  <si>
    <t>新财建[2025]173号</t>
  </si>
  <si>
    <t>克财建[2025〕70号</t>
  </si>
  <si>
    <t>关于下达安可替代专项2025年第二批中央基建投资预算的通知</t>
  </si>
  <si>
    <t>[2150207] 通信设备、计算机及其他电子设备制造业</t>
  </si>
  <si>
    <t>新财社[2025〕43号</t>
  </si>
  <si>
    <t>克财社[2025〕14号</t>
  </si>
  <si>
    <t>关于下达2025年中央财政困难群众救助补助资金预算的通知</t>
  </si>
  <si>
    <t>新财教[2024〕246号</t>
  </si>
  <si>
    <t>克财教[2024〕62号</t>
  </si>
  <si>
    <t>关于提前下达2025年中央城乡义务教育补助经费预算的通知</t>
  </si>
  <si>
    <t>[2050299] 其他普通教育支出</t>
  </si>
  <si>
    <t>新财资环[2024〕157号</t>
  </si>
  <si>
    <t>克财建[2024〕96号</t>
  </si>
  <si>
    <t>关于提前下达2025年中央林业草原生态保护恢复资金预算的通知[生态护林员支出]</t>
  </si>
  <si>
    <t>[2110401] 生态保护</t>
  </si>
  <si>
    <t>新财建[2025]133号</t>
  </si>
  <si>
    <t>克财建[2025〕64号</t>
  </si>
  <si>
    <t>关于预拨2025年第二批纺织服装产业补贴资金的通知</t>
  </si>
  <si>
    <t>[2150204]纺织业</t>
  </si>
  <si>
    <t>[2050202] 小学教育</t>
  </si>
  <si>
    <t>新财建[2025〕62号</t>
  </si>
  <si>
    <t>克财建[2025〕28号</t>
  </si>
  <si>
    <t>关于拨付2024年棉花目标价格补贴资金的通知</t>
  </si>
  <si>
    <t>[2130901] 棉花目标价格补贴</t>
  </si>
  <si>
    <t>新财社[2025〕47号</t>
  </si>
  <si>
    <t>克财社[2025〕15号</t>
  </si>
  <si>
    <t>关于下达2025年中央财政就业补助资金[第二批]的通知</t>
  </si>
  <si>
    <t>新财资环[2025〕64号</t>
  </si>
  <si>
    <t>克财建[2025〕54号</t>
  </si>
  <si>
    <t>关于下达2025年中央水污染防治资金预算[第二批]的通知</t>
  </si>
  <si>
    <t>[2110302]水体</t>
  </si>
  <si>
    <t>新财社[2024〕151号</t>
  </si>
  <si>
    <t>克财社[2024〕63号</t>
  </si>
  <si>
    <t>关于提前下达2025年中央基本公共卫生服务补助资金预算的通知</t>
  </si>
  <si>
    <t>[2100408] 基本公共卫生服务</t>
  </si>
  <si>
    <t>新财建[2024〕271号</t>
  </si>
  <si>
    <t>克财建[2024〕104号</t>
  </si>
  <si>
    <t>关于提前下达2025年交通运输领域专项资金预算[第一批]的通知</t>
  </si>
  <si>
    <t>新财行[2025〕126号</t>
  </si>
  <si>
    <t>克财行[2025〕27号</t>
  </si>
  <si>
    <t>关于调整下达村级组织运转经费的通知</t>
  </si>
  <si>
    <t>[2130705]对村民委员会和村党支部的补助</t>
  </si>
  <si>
    <t>新财综[2024〕44号</t>
  </si>
  <si>
    <t>克财综[2024〕19号</t>
  </si>
  <si>
    <t>关于提前下达2025年部分中央财政城镇保障性安居工程补助资金预算的通知</t>
  </si>
  <si>
    <t>[2210108] 老旧小区改造</t>
  </si>
  <si>
    <t>新财教[2025〕28号</t>
  </si>
  <si>
    <t>克财教[2025〕3号</t>
  </si>
  <si>
    <t>关于调整下达2025年农村义务教育学生营养改善计划膳食补助经费预算的通知</t>
  </si>
  <si>
    <t>新财教[2024〕235号</t>
  </si>
  <si>
    <t>克财教[2024〕49号</t>
  </si>
  <si>
    <t>关于提前下达2025年中央支持学前教育发展资金预算的通知</t>
  </si>
  <si>
    <t>[2050201] 学前教育</t>
  </si>
  <si>
    <t>新财教[2024〕245号</t>
  </si>
  <si>
    <t>克财教[2024〕61号</t>
  </si>
  <si>
    <t>关于提前下达2025年中央现代职业教育质量提升计划资金预算的通知</t>
  </si>
  <si>
    <t>[2050302] 中等职业教育</t>
  </si>
  <si>
    <t>[2050203] 初中教育</t>
  </si>
  <si>
    <t>新财社[2024〕190号</t>
  </si>
  <si>
    <t>克财社[2024〕76号</t>
  </si>
  <si>
    <t>关于提前下达2025年自治区公共卫生服务[地方公共卫生]补助资金预算的通知</t>
  </si>
  <si>
    <t>[2100499] 其他公共卫生支出</t>
  </si>
  <si>
    <t>[2210111] 配租型住房保障</t>
  </si>
  <si>
    <t>新财行[2025〕125号</t>
  </si>
  <si>
    <t>克财行[2025〕19号</t>
  </si>
  <si>
    <t>关于拨付2025年8-12月全国项目西部计划志愿者补助资金预算的通知</t>
  </si>
  <si>
    <t>[2012999] 其他群众团体事务支出</t>
  </si>
  <si>
    <t>新财教[2025]202号</t>
  </si>
  <si>
    <t>克财教〔2025〕19号</t>
  </si>
  <si>
    <t>关于调整城乡义务教育保障机制家庭经济困难学生生活补助经费预算的通知</t>
  </si>
  <si>
    <t>[20502]普通教育</t>
  </si>
  <si>
    <t>新财教[2024〕293号</t>
  </si>
  <si>
    <t>克财教[2024〕66号</t>
  </si>
  <si>
    <t>财政厅关于提前下达2025年教育补助项目经费[义务教育乡村教师补助]</t>
  </si>
  <si>
    <t>新财建[2025〕102号</t>
  </si>
  <si>
    <t>克财建[2025〕39号</t>
  </si>
  <si>
    <t>关于下达城市更新专项2025年中央基建投资预算的通知</t>
  </si>
  <si>
    <t>新财金[2024〕48号</t>
  </si>
  <si>
    <t>克财金[2024〕20号</t>
  </si>
  <si>
    <t>关于提前下达2025年中央财政农业保险保费补贴资金的通知</t>
  </si>
  <si>
    <t>[2130803] 农业保险保费补贴</t>
  </si>
  <si>
    <t>新财行[2024〕445号</t>
  </si>
  <si>
    <t>克财行[2024〕59号</t>
  </si>
  <si>
    <t>关于提前下达2025年大学生志愿服务西部计划自治区补助经费预算的通知</t>
  </si>
  <si>
    <t>[2012902] 一般行政管理事务</t>
  </si>
  <si>
    <t>新财建[2024〕249号</t>
  </si>
  <si>
    <t>关于提前下达2025年棉花目标价格补贴资金的通知</t>
  </si>
  <si>
    <t>新财行[2024〕363号</t>
  </si>
  <si>
    <t>克财行[2024〕35号</t>
  </si>
  <si>
    <t>关于提前下达2025年边民补助预算经费的通知</t>
  </si>
  <si>
    <t>新财行[2025〕83号</t>
  </si>
  <si>
    <t>克财行[2025〕11号</t>
  </si>
  <si>
    <t>关于下达2025年护边员补助资金的通知</t>
  </si>
  <si>
    <t>新财行[2024〕446号</t>
  </si>
  <si>
    <t>克财行[2024〕60号</t>
  </si>
  <si>
    <t>关于提前下达2025年大学生志愿者服务西部计划南疆专项经费预算的通知</t>
  </si>
  <si>
    <t>新财社[2024〕192号</t>
  </si>
  <si>
    <t>克财社[2024〕88号</t>
  </si>
  <si>
    <t>关于提前下达2025年自治区计划生育家庭奖励扶助制度补助资金预算的通知</t>
  </si>
  <si>
    <t>[2100717] 计划生育服务</t>
  </si>
  <si>
    <t>新财农[2025]70号</t>
  </si>
  <si>
    <t>克财农[2025〕23号</t>
  </si>
  <si>
    <t>关于下达2024—2025年自治区第二批稳定肉牛肉羊及奶产业发展资金预算的通知</t>
  </si>
  <si>
    <t>[2130122] 农业生产发展</t>
  </si>
  <si>
    <t>新财农[2025〕29号</t>
  </si>
  <si>
    <t>克财农[2025〕6号</t>
  </si>
  <si>
    <t>关于下达2025年中央农业产业发展资金的通知</t>
  </si>
  <si>
    <t>新财建[2025〕8号</t>
  </si>
  <si>
    <t>克财建[2025〕7号</t>
  </si>
  <si>
    <t>关于下达新疆维吾尔自治区大庆项目2025年中央基建投资预算的通知</t>
  </si>
  <si>
    <t>[2240601] 地质灾害防治</t>
  </si>
  <si>
    <t>新财教[2024〕243号</t>
  </si>
  <si>
    <t>克财教[2024〕55号</t>
  </si>
  <si>
    <t>关于提前下达2025年中央义务教育薄弱环节改善与能力提升补助资金预算的通知</t>
  </si>
  <si>
    <t>新财教[2024〕237号</t>
  </si>
  <si>
    <t>克财教[2024〕54号</t>
  </si>
  <si>
    <t>关于提前下达2025年中央改善普通高中学校办学条件补助资金预算的通知</t>
  </si>
  <si>
    <t>[2050204] 高中教育</t>
  </si>
  <si>
    <t>新财建[2025]210号</t>
  </si>
  <si>
    <t>克财建[2025〕87号</t>
  </si>
  <si>
    <t>关于下达2025年第四批支持交通运输领域消费品以旧换新超长期特别国债资金的通知</t>
  </si>
  <si>
    <t>[2159802] 制造业</t>
  </si>
  <si>
    <t>新财社[2024〕157号</t>
  </si>
  <si>
    <t>克财社[2024〕90号</t>
  </si>
  <si>
    <t>关于提前下达2025年自治区财政困难残疾人生活补贴和重度残疾人护理补贴补助资金的通知</t>
  </si>
  <si>
    <t>[2081107] 残疾人生活和护理补贴</t>
  </si>
  <si>
    <t>新财农[2024〕93号</t>
  </si>
  <si>
    <t>克财农[2024〕36号</t>
  </si>
  <si>
    <t>关于提前下达2025年中央农业产业发展资金预算的通知</t>
  </si>
  <si>
    <t>新财教[2024〕292号</t>
  </si>
  <si>
    <t>克财教[2024〕65号</t>
  </si>
  <si>
    <t>提前下达2025年自治区城乡义务教育补助经费[小学公用经费]</t>
  </si>
  <si>
    <t>新财教[2024〕244号</t>
  </si>
  <si>
    <t>克财教[2024〕56号</t>
  </si>
  <si>
    <t>关于提前下达2025年中央学生资助补助经费预算的通知</t>
  </si>
  <si>
    <t>新财农[2025〕30号</t>
  </si>
  <si>
    <t>克财农[2025〕7号</t>
  </si>
  <si>
    <t>关于下达2025年中央农业经营主体能力提升资金的通知</t>
  </si>
  <si>
    <t>[2130124] 农村合作经济</t>
  </si>
  <si>
    <t>财政厅关于提前下达2025年自治区学生资助补助经费[义务教育南疆四地州中小学幼儿园配备保安人员工资补助]</t>
  </si>
  <si>
    <t>新财社[2024〕189号</t>
  </si>
  <si>
    <t>克财社[2024〕71号</t>
  </si>
  <si>
    <t>关于提前下达2025年自治区基本公共卫生服务补助资金预算的通知</t>
  </si>
  <si>
    <t>新财农[2024〕105号</t>
  </si>
  <si>
    <t>克财农[2024〕47号</t>
  </si>
  <si>
    <t>关于提前下达2025年自治区水利发展资金预算的通知</t>
  </si>
  <si>
    <t>[2130306] 水利工程运行与维护</t>
  </si>
  <si>
    <t>新财社[2024〕174号</t>
  </si>
  <si>
    <t>克财社[2024〕73号</t>
  </si>
  <si>
    <t>关于提前下达2025年自治区财政困难群众救助补助资金预算的通知</t>
  </si>
  <si>
    <t>提前下达2025年自治区城乡义务教育补助经费[小学家庭经济困难学生生活补助]</t>
  </si>
  <si>
    <t>新财行[2024〕426号</t>
  </si>
  <si>
    <t>克财行[2024〕54号</t>
  </si>
  <si>
    <t>关于提前下达2025年自治区宗教教职人员生活补贴资金的通知</t>
  </si>
  <si>
    <t>[2013404] 宗教事务</t>
  </si>
  <si>
    <t>新财农[2024〕90号</t>
  </si>
  <si>
    <t>克财农[2024〕30号</t>
  </si>
  <si>
    <t>关于提前下达2025年中央农村综合改革转移支付预算的通知</t>
  </si>
  <si>
    <t>[2130701] 对村级公益事业建设的补助</t>
  </si>
  <si>
    <t>新财行[2025]242号</t>
  </si>
  <si>
    <t>克财行[2025〕24号</t>
  </si>
  <si>
    <t>关于追加转改单位2025年人员工资缺口预算的通知</t>
  </si>
  <si>
    <t>[2040299] 其他公安支出</t>
  </si>
  <si>
    <t>新财教[2024〕251号</t>
  </si>
  <si>
    <t>克财教[2024〕41号</t>
  </si>
  <si>
    <t>财政厅关于提前下达2025年国家文物保护资金预算的通知</t>
  </si>
  <si>
    <t>[2070204] 文物保护</t>
  </si>
  <si>
    <t>财政厅关于提前下达2025年教育补助项目经费[义务教育薄弱环节改善资金]</t>
  </si>
  <si>
    <t>[2059999] 其他教育支出</t>
  </si>
  <si>
    <t>新财金[2024〕54号</t>
  </si>
  <si>
    <t>克财金[2024〕23号</t>
  </si>
  <si>
    <t>关于提前下达自治区本级财政2025年农业保险保费补贴资金的通知</t>
  </si>
  <si>
    <t>新财农[2024〕112号</t>
  </si>
  <si>
    <t>克财农[2025〕16号</t>
  </si>
  <si>
    <t>关于提前下达2025年自治区耕地建设与利用资金预算的通知</t>
  </si>
  <si>
    <t>[2130153] 耕地建设与利用</t>
  </si>
  <si>
    <t>提前下达2025年自治区城乡义务教育补助经费[农村校舍安全资金]</t>
  </si>
  <si>
    <t>新财社[2024〕153号</t>
  </si>
  <si>
    <t>克财社[2024〕64号</t>
  </si>
  <si>
    <t>关于提前下达2025年中央医疗服务与保障能力提升[医疗卫生机构能力建设]补助资金预算的通知</t>
  </si>
  <si>
    <t>[2100199] 其他卫生健康管理事务支出</t>
  </si>
  <si>
    <t>新财预[2025〕58号</t>
  </si>
  <si>
    <t>克财预[2025〕30号</t>
  </si>
  <si>
    <t>关于下达2025年自治区驻村工作专项经费[第二批]的通知</t>
  </si>
  <si>
    <t>提前下达2025年自治区城乡义务教育补助经费[初中家庭经济困难学生生活补助]</t>
  </si>
  <si>
    <t>新财社[2024〕194号</t>
  </si>
  <si>
    <t>克财社[2024〕89号</t>
  </si>
  <si>
    <t>关于提前下达2025年自治区财政护边员养老保险补贴资金的通知</t>
  </si>
  <si>
    <t>新财社[2025〕32号</t>
  </si>
  <si>
    <t>克财社[2025〕23号</t>
  </si>
  <si>
    <t>关于下达2025年中央基本公共卫生服务补助资金预算的通知</t>
  </si>
  <si>
    <t>新财社[2025]112号</t>
  </si>
  <si>
    <t>克财社[2025〕42号</t>
  </si>
  <si>
    <t>关于预拨2025年自治区财政稳就业扩大社会保险补贴范围补助资金的通知</t>
  </si>
  <si>
    <t>[2080704]社会保险补贴</t>
  </si>
  <si>
    <t>新财社[2025]116号</t>
  </si>
  <si>
    <t>克财社[2025〕45号</t>
  </si>
  <si>
    <r>
      <rPr>
        <sz val="10"/>
        <rFont val="宋体"/>
        <charset val="134"/>
      </rPr>
      <t>关于预拨</t>
    </r>
    <r>
      <rPr>
        <sz val="10"/>
        <rFont val="Arial"/>
        <charset val="134"/>
      </rPr>
      <t>2025</t>
    </r>
    <r>
      <rPr>
        <sz val="10"/>
        <rFont val="宋体"/>
        <charset val="134"/>
      </rPr>
      <t>年中央财政稳就业扩大社会保险补贴范围补助资金的通知</t>
    </r>
  </si>
  <si>
    <t>新财资环[2024〕148号</t>
  </si>
  <si>
    <t>克财建[2024〕93号</t>
  </si>
  <si>
    <t>关于提前下达2025年中央农村环境整治资金预算的通知</t>
  </si>
  <si>
    <t>[2110402] 农村环境保护</t>
  </si>
  <si>
    <t>新财金[2025〕22号</t>
  </si>
  <si>
    <t>克财金[2025〕14号</t>
  </si>
  <si>
    <t>关于下达2025年中央民族贸易和民族特需商品生产贷款贴息引导支持资金的通知</t>
  </si>
  <si>
    <t>[2160219] 民贸民品贷款贴息</t>
  </si>
  <si>
    <t>克财农[2024〕42号</t>
  </si>
  <si>
    <t>新财建[2025〕36号</t>
  </si>
  <si>
    <t>克财建[2025〕25号</t>
  </si>
  <si>
    <t>关于预拨2025年第一批纺织服装产业补贴资金的通知</t>
  </si>
  <si>
    <t>[2150204] 纺织业</t>
  </si>
  <si>
    <t>提前下达2025年自治区城乡义务教育补助经费[初中公用经费]</t>
  </si>
  <si>
    <t>新财教[2024〕261号</t>
  </si>
  <si>
    <t>克财教[2024〕72号</t>
  </si>
  <si>
    <t>财政厅关于提前下达2025年自治区旅游发展专项资金预算的通知</t>
  </si>
  <si>
    <t>[2079999] 其他文化旅游体育与传媒支出</t>
  </si>
  <si>
    <t>新财行[2025〕42号</t>
  </si>
  <si>
    <t>克财行[2025〕6号</t>
  </si>
  <si>
    <t>关于拨付2025年1-7月全国项目西部计划志愿者补助资金预算的通知</t>
  </si>
  <si>
    <t>新财社[2024〕146号</t>
  </si>
  <si>
    <t>克财社[2024〕56号</t>
  </si>
  <si>
    <t>关于提前下达2025年基本药物制度补助资金预算的通知</t>
  </si>
  <si>
    <t>[2100399] 其他基层医疗卫生机构支出</t>
  </si>
  <si>
    <t>新财综[2025〕16号</t>
  </si>
  <si>
    <t>克财综[2025〕6号</t>
  </si>
  <si>
    <t>2025年中央专项彩票公益金支持地方社会公益事业发展[社会福利]资金预算</t>
  </si>
  <si>
    <t>[2296003] 用于体育事业的彩票公益金支出</t>
  </si>
  <si>
    <t>新财社[2024〕186号</t>
  </si>
  <si>
    <t>克财社[2024〕69号</t>
  </si>
  <si>
    <t>关于提前下达2025年自治区医疗服务与保障能力提升（卫生健康人才培养）补助资金预算的通知</t>
  </si>
  <si>
    <t>新财教[2025〕23号</t>
  </si>
  <si>
    <t>克财教[2025〕2号</t>
  </si>
  <si>
    <t>关于调整2024年度学前三年免费教育保障经费预算的通知</t>
  </si>
  <si>
    <t>新财行[2024〕355号</t>
  </si>
  <si>
    <t>克财行[2024〕32号</t>
  </si>
  <si>
    <t>关于提前下达2025年大学生志愿服务西部计划中央财政补助资金预算的通知</t>
  </si>
  <si>
    <t>新财社[2024〕191号</t>
  </si>
  <si>
    <t>克财社[2024〕96号</t>
  </si>
  <si>
    <t>关于提前下达2025年自治区计划生育服务补助资金预算的通知</t>
  </si>
  <si>
    <t>新财社[2024〕122号</t>
  </si>
  <si>
    <t>克财社[2024〕46号</t>
  </si>
  <si>
    <t>关于提前下达2025年中央财政优抚对象补助经费预算[第一批]的通知</t>
  </si>
  <si>
    <t>[2080802] 伤残抚恤</t>
  </si>
  <si>
    <t>新财社[2025〕37号</t>
  </si>
  <si>
    <t>克财社[2025〕26号</t>
  </si>
  <si>
    <t>关于下达2025年中央医疗服务与保障能力提升[医疗卫生机构能力建设]补助资金预算的通知</t>
  </si>
  <si>
    <t>[21001] 卫生健康管理事务</t>
  </si>
  <si>
    <t>新财行[2025〕110号</t>
  </si>
  <si>
    <t>克财行[2025〕17号</t>
  </si>
  <si>
    <t>关于拨付新疆人才发展基金2025年度第一轮支持资金的通知</t>
  </si>
  <si>
    <t>新财社[2024〕147号</t>
  </si>
  <si>
    <t>克财社[2024〕57号</t>
  </si>
  <si>
    <t>关于提前下达2025年中央重大公共卫生服务补助资金预算的通知</t>
  </si>
  <si>
    <t>[2100409] 重大公共卫生服务</t>
  </si>
  <si>
    <t>新财农[2024〕115号</t>
  </si>
  <si>
    <t>克财农[2024〕43号</t>
  </si>
  <si>
    <t>关于提前下达2025年自治区农村综合改革转移支付预算的通知</t>
  </si>
  <si>
    <t>新财行[2025〕111号</t>
  </si>
  <si>
    <t>克财行[2025〕18号</t>
  </si>
  <si>
    <t>关于拨付新疆人才发展基金2025年度第二轮支持资金的通知</t>
  </si>
  <si>
    <t>新财社[2024〕204号</t>
  </si>
  <si>
    <t>克财社[2024〕98号</t>
  </si>
  <si>
    <t>关于提前下达2025年自治区彩票公益金支持80岁以上来老年人基本生活津贴和米娜飞体检补助资金预算的通知</t>
  </si>
  <si>
    <t>[2296002] 用于社会福利的彩票公益金支出</t>
  </si>
  <si>
    <t>新财资环[2025〕11号</t>
  </si>
  <si>
    <t>克财建[2025〕6号</t>
  </si>
  <si>
    <t>关于下达2024年中央自然灾害救灾资金预算[地震灾害]补助的通知</t>
  </si>
  <si>
    <t>[2240704] 自然灾害灾后重建补助</t>
  </si>
  <si>
    <t>新财农[2025〕53号</t>
  </si>
  <si>
    <t>克财农[2025〕22号</t>
  </si>
  <si>
    <t>关于下达2025年自治区农机购置与与应用补贴资金预算的通知</t>
  </si>
  <si>
    <t>新财社[2025〕21号</t>
  </si>
  <si>
    <t>克财社[2025〕11号</t>
  </si>
  <si>
    <t>关于下达2025年自治区计划生育家庭奖励扶助制度补助资金（第二批）的通知</t>
  </si>
  <si>
    <t>新财社[2025]107号</t>
  </si>
  <si>
    <t>克财社[2025〕44号</t>
  </si>
  <si>
    <t>关于拨付2025年自治区财政育儿补贴补助经费预算的通知</t>
  </si>
  <si>
    <t>新财社[2025]236号</t>
  </si>
  <si>
    <t>克财社[2025〕100号</t>
  </si>
  <si>
    <t>关于下达2025年南疆地区农村少数民族计划生育家庭特殊奖励补助资金的通知</t>
  </si>
  <si>
    <t>[2100717]计划生育服务</t>
  </si>
  <si>
    <t>财政厅关于提前下达2025年自治区学生资助补助经费[义务教育自治区义务教育阶段班主任津贴补助经费]</t>
  </si>
  <si>
    <t>新财社[2024〕124号</t>
  </si>
  <si>
    <t>克财社[2024〕55号</t>
  </si>
  <si>
    <t>关于提前下达2025年中央财政优抚对象补助经费预算[第二批]的通知</t>
  </si>
  <si>
    <t>[2080805] 义务兵优待</t>
  </si>
  <si>
    <t>新财教[2024〕291号</t>
  </si>
  <si>
    <t>克财教[2024〕64号</t>
  </si>
  <si>
    <t>财政厅关于提前下达2025年自治区学生资助补助经费预算的通知</t>
  </si>
  <si>
    <t>新财建[2025〕12号</t>
  </si>
  <si>
    <t>克财建[2025〕9号</t>
  </si>
  <si>
    <t>关于下达新疆专项2025年第一批中央基建投资预算的通知</t>
  </si>
  <si>
    <t>[2120303] 小城镇基础设施建设</t>
  </si>
  <si>
    <t>新财教[2024〕240号</t>
  </si>
  <si>
    <t>克财教[2024〕70号</t>
  </si>
  <si>
    <t>财政厅关于提前下达2025年中央补助地方公共文化服务体系建设补助资金预算的通知</t>
  </si>
  <si>
    <t>新财行[2025〕73号</t>
  </si>
  <si>
    <t>克财行[2025〕10号</t>
  </si>
  <si>
    <t>关于下达2025年中央和自治区政法纪检监察转移支付资金预算的通知</t>
  </si>
  <si>
    <t>新财社[2024〕145号</t>
  </si>
  <si>
    <t>克财社[2024〕61号</t>
  </si>
  <si>
    <t>关于提前下达2025年中央计划生育转移支付资金预算的通知</t>
  </si>
  <si>
    <t>新财资环[2025〕56号</t>
  </si>
  <si>
    <t>克财建[2025〕38号</t>
  </si>
  <si>
    <t>关于下达2024年耕地保护考核奖惩基金预算[第一批]的通知</t>
  </si>
  <si>
    <t>[2200601] 耕地保护</t>
  </si>
  <si>
    <t>克财教[2024〕76号</t>
  </si>
  <si>
    <t>新财社[2024〕148号</t>
  </si>
  <si>
    <t>克财社[2024〕58号</t>
  </si>
  <si>
    <t>关于提前下达2025年中央医疗服务与保障能力提升[公立医院综合改革]补助资金预算的通知</t>
  </si>
  <si>
    <t>[2100299] 其他公立医院支出</t>
  </si>
  <si>
    <t>新财建[2025〕109号</t>
  </si>
  <si>
    <t>克财建[2025〕49号</t>
  </si>
  <si>
    <t>关于下达养老托预专项2025年中央基建投资预算的通知</t>
  </si>
  <si>
    <t>[2081006] 养老服务</t>
  </si>
  <si>
    <t>新财建[2025〕3号</t>
  </si>
  <si>
    <t>克财建[2025〕3号</t>
  </si>
  <si>
    <t>关于预拨2025年超长期国债支持交通运输领域消费品以旧换新资金的通知</t>
  </si>
  <si>
    <t>新财社[2024〕137号</t>
  </si>
  <si>
    <t>克财社[2024〕50号</t>
  </si>
  <si>
    <t>关于提前下达2025年中央财政农村危房改造补助资金预算的通知</t>
  </si>
  <si>
    <t>[2210105] 农村危房改造</t>
  </si>
  <si>
    <t>新财社[2024〕169号</t>
  </si>
  <si>
    <t>克财社[2024〕72号</t>
  </si>
  <si>
    <t>关于提前下达2025年自治区财政优抚对象补助经费预算的通知</t>
  </si>
  <si>
    <t>新财教[2025〕70号</t>
  </si>
  <si>
    <t>克财教[2025〕6号</t>
  </si>
  <si>
    <t>关于下达2025年学生资助补助经费预算[第二批]中央直达资金的通知</t>
  </si>
  <si>
    <t>新财预[2025〕82号</t>
  </si>
  <si>
    <t>克财预[2025〕49号</t>
  </si>
  <si>
    <t>关于下达基层足球青训体系建设专项补助预算的通知</t>
  </si>
  <si>
    <t>[2070399]其他体育支出</t>
  </si>
  <si>
    <t>关于提前下达2025年中央林业草原生态保护恢复资金预算的通知[森林生态保护修复支出]</t>
  </si>
  <si>
    <t>[2110501] 森林管护</t>
  </si>
  <si>
    <t>克财教[2025〕20号</t>
  </si>
  <si>
    <t>新财社[2024〕199号</t>
  </si>
  <si>
    <t>克财社[2024〕79号</t>
  </si>
  <si>
    <t>关于提前下达2025年自治区财政就业补助资金预算的通知</t>
  </si>
  <si>
    <t>新财农[2025〕50号</t>
  </si>
  <si>
    <t>克财农[2025〕17号</t>
  </si>
  <si>
    <t>关于下达2025年中央农村综合改革转移支付预算的通知</t>
  </si>
  <si>
    <t>新财教[2025〕75号</t>
  </si>
  <si>
    <t>克财教[2025〕8号</t>
  </si>
  <si>
    <t>关于下达2025年中央支持地方公共文化服务体系建设[第二批]补助资金预算的通知</t>
  </si>
  <si>
    <t>新财资环[2024〕156号</t>
  </si>
  <si>
    <t>克财建[2024〕95号</t>
  </si>
  <si>
    <t>关于提前下达2025年中央“三北”工程补助资金预算的通知[林草湿荒一体化保护修复支出]</t>
  </si>
  <si>
    <t>新财预[2025〕16号</t>
  </si>
  <si>
    <t>克财预[2025〕16号</t>
  </si>
  <si>
    <t>关于下达2025年自治区驻村工作部分专项经费的通知</t>
  </si>
  <si>
    <t>新财教[2025〕87号</t>
  </si>
  <si>
    <t>克财教[2025〕11号</t>
  </si>
  <si>
    <t>关于下达2025年中央城乡义务教育补助经费预算的通知</t>
  </si>
  <si>
    <t>新财行[2024〕321号</t>
  </si>
  <si>
    <t>克财行[2024〕34号</t>
  </si>
  <si>
    <t>关于提前下达2025年中央边海防基础设施维护费预算的通知</t>
  </si>
  <si>
    <t>[2030608] 边海防</t>
  </si>
  <si>
    <t>新财建[2025]188号</t>
  </si>
  <si>
    <t>克财建[2025〕74号</t>
  </si>
  <si>
    <t>关于下达2025年第五批自治区预算内投资的通知</t>
  </si>
  <si>
    <t>[2130305] 水利工程建设</t>
  </si>
  <si>
    <t>新财教[2024〕279号</t>
  </si>
  <si>
    <t>克财教[2024〕74号</t>
  </si>
  <si>
    <t>财政厅提前下达2025年自治区彩票公益金项目预算的通知</t>
  </si>
  <si>
    <t>新财社[2025]111号</t>
  </si>
  <si>
    <t>克财社[2025〕40号</t>
  </si>
  <si>
    <t>关于拨付2025年自治区优抚对象补助经费预算[第二批]的通知</t>
  </si>
  <si>
    <t>新财建[2025〕81号</t>
  </si>
  <si>
    <t>克财建[2025〕41号</t>
  </si>
  <si>
    <t>关于下达生态保护修复专项2025年第一批中央基建投资预算的通知</t>
  </si>
  <si>
    <t>[2110405] 草原生态修复治理</t>
  </si>
  <si>
    <t>新财综[2024〕48号</t>
  </si>
  <si>
    <t>克财综[2024〕20号</t>
  </si>
  <si>
    <t>关于提前下达2025年中央专项彩票公益金支持地方社会公益事业发展[医疗救助]资金预算的通知</t>
  </si>
  <si>
    <t>[2296013] 用于城乡医疗救助的彩票公益金支出</t>
  </si>
  <si>
    <t>新财农[2024〕91号</t>
  </si>
  <si>
    <t>克财农[2024〕34号</t>
  </si>
  <si>
    <t>关于提前下达2025年中央农业经营主体能力提升资金预算的通知</t>
  </si>
  <si>
    <t>新财农[2025〕32号</t>
  </si>
  <si>
    <t>克财农[2025〕5号</t>
  </si>
  <si>
    <t>关于下达2025年中央农业生态资源保护资金预算的通知</t>
  </si>
  <si>
    <t>新财农[2024〕96号</t>
  </si>
  <si>
    <t>克财农[2024〕41号</t>
  </si>
  <si>
    <t>关于提前下达2025年中央粮油生产保障资金预算的通知</t>
  </si>
  <si>
    <t>新财社[2025〕70号</t>
  </si>
  <si>
    <t>克财社[2025〕32号</t>
  </si>
  <si>
    <t>关于下达2025年中央重大公共卫生服务补助资金的通知</t>
  </si>
  <si>
    <t>[2100409]重大公共卫生服务</t>
  </si>
  <si>
    <t>新财社[2025]109号</t>
  </si>
  <si>
    <t>克财社[2025〕41号</t>
  </si>
  <si>
    <t>关于拨付2025年自治区提高80周岁以上老年人基本生活津贴补助资金预算的通知</t>
  </si>
  <si>
    <t>[2081022]老年福利</t>
  </si>
  <si>
    <t>新财教[2024〕241号</t>
  </si>
  <si>
    <t>克财教[2024〕38号</t>
  </si>
  <si>
    <t>关于提前下达2025年中央支持特殊教育补助资金预算的通知</t>
  </si>
  <si>
    <t>[2050701] 特殊学校教育</t>
  </si>
  <si>
    <t>新财社[2024〕160号</t>
  </si>
  <si>
    <t>克财社[2024〕93号</t>
  </si>
  <si>
    <t>关于提前下达2025年中央集中彩票公益金支持社会福利事业资金预算的通知</t>
  </si>
  <si>
    <t>新财教[2024〕252号</t>
  </si>
  <si>
    <t>克财教[2024〕42号</t>
  </si>
  <si>
    <t>财政厅关于提前下达中央2025年公共图书馆 美术馆 文化馆[站]免费开放补助资金预算的通知</t>
  </si>
  <si>
    <t>[2070199] 其他文化和旅游支出</t>
  </si>
  <si>
    <t>新财综[2025〕30号</t>
  </si>
  <si>
    <t>克财综（2025）12号</t>
  </si>
  <si>
    <t>关于下达2025年自治区财政城镇保障性安居工程补助资金预算的通知</t>
  </si>
  <si>
    <t>[22101]保障性安居工程支出</t>
  </si>
  <si>
    <t>新财建[2025〕50号</t>
  </si>
  <si>
    <t>克财建[2025〕24号</t>
  </si>
  <si>
    <t>关于调整下达2024年度农村客运补贴资金及城市交通发展奖励资金预算的通知</t>
  </si>
  <si>
    <t>[2149901] 公共交通运营补助</t>
  </si>
  <si>
    <t>新财社[2025]106号</t>
  </si>
  <si>
    <t>克财社[2025〕39号</t>
  </si>
  <si>
    <t>关于拨付2025年自治区乡村医生补助标准提高部分资金的通知</t>
  </si>
  <si>
    <t>[21003] 基层医疗卫生机构</t>
  </si>
  <si>
    <t>新财行[2024〕417号</t>
  </si>
  <si>
    <t>克财行[2024〕47号</t>
  </si>
  <si>
    <t>关于提前下达2025年公安业务经费的通知</t>
  </si>
  <si>
    <t>[2040220] 执法办案</t>
  </si>
  <si>
    <t>新财农[2025〕37号</t>
  </si>
  <si>
    <t>克财农[2025〕3号</t>
  </si>
  <si>
    <t>关于下达2025年水利发展资金预算的通知</t>
  </si>
  <si>
    <t>[2130335] 农村供水</t>
  </si>
  <si>
    <t>新财综[2024〕45号</t>
  </si>
  <si>
    <t>克财综[2024〕22号</t>
  </si>
  <si>
    <t>关于提前下达2025年中央专项彩票公益金支持地方社会公益事业发展[社会福利]资金预算的通知</t>
  </si>
  <si>
    <t>新财教[2024〕238号</t>
  </si>
  <si>
    <t>克财教[2024〕40号</t>
  </si>
  <si>
    <t>关于提前下达2025年少数民族地区和边疆地区文化安全补助资金预算的通知</t>
  </si>
  <si>
    <t>新财行[2025〕24号</t>
  </si>
  <si>
    <t>克财行[2025〕7号</t>
  </si>
  <si>
    <t>关于下达2025年度自治区基层组织建设资金的通知</t>
  </si>
  <si>
    <t>[2013299] 其他组织事务支出</t>
  </si>
  <si>
    <t>新财社[2024〕175号</t>
  </si>
  <si>
    <t>克财社[2024〕94号</t>
  </si>
  <si>
    <t>关于提前下达2025年政府购买社会救助事务性服务示范项目资金预算的通知</t>
  </si>
  <si>
    <t>新财农[2025〕44号</t>
  </si>
  <si>
    <t>克财农[2025〕14号</t>
  </si>
  <si>
    <t>关于下达2025年农业防灾减灾和水利救灾资金预算[防灾减灾第四批]的通知</t>
  </si>
  <si>
    <t>[2130314] 防汛</t>
  </si>
  <si>
    <t>新财教[2024〕230号</t>
  </si>
  <si>
    <t>克财教[2024〕69号</t>
  </si>
  <si>
    <t>财政厅关于提前下达2025年中央“三区“科技人才支持计划预算的通知</t>
  </si>
  <si>
    <t>[2060599] 其他科技条件与服务支出</t>
  </si>
  <si>
    <t>新财农[2024〕81号</t>
  </si>
  <si>
    <t>克财农[2024〕33号</t>
  </si>
  <si>
    <t>关于提前下达2025年中央农业防灾减灾和水利救灾资金[动物防疫补助]预算的通知</t>
  </si>
  <si>
    <t>[2130108] 病虫害控制</t>
  </si>
  <si>
    <t>提前下达2025年自治区城乡义务教育补助经费[特教公用经费]</t>
  </si>
  <si>
    <t>新财行[2024〕428号</t>
  </si>
  <si>
    <t>克财行[2024〕53号</t>
  </si>
  <si>
    <t>关于提前下达2025年自治区宗教活动场所修缮资金预算的通知</t>
  </si>
  <si>
    <t>[2130399] 其他水利支出</t>
  </si>
  <si>
    <t>新财农[2025〕28号</t>
  </si>
  <si>
    <t>克财农[2025〕4号</t>
  </si>
  <si>
    <t>关于下达2025年中央农业防灾减灾和水利救灾资金[动物防疫补助]预算的通知</t>
  </si>
  <si>
    <t>新财农[2025〕48号</t>
  </si>
  <si>
    <t>克财农[2025〕18号</t>
  </si>
  <si>
    <t>关于2025年自治区农村综合改革转移支付预算的通知</t>
  </si>
  <si>
    <t>新财社[2024〕156号</t>
  </si>
  <si>
    <t>克财社[2024〕66号</t>
  </si>
  <si>
    <t>关于提前下达2025年中央财政残疾人事业发展补助资金预算的通知</t>
  </si>
  <si>
    <t>[2296006] 用于残疾人事业的彩票公益金支出</t>
  </si>
  <si>
    <t>新财社[2024〕209号</t>
  </si>
  <si>
    <t>克财社[2024〕81号</t>
  </si>
  <si>
    <t>关于提前下达2025年自治区彩票公益金卫生健康领域项目资金预算的通知</t>
  </si>
  <si>
    <t>新财农[2025]64号</t>
  </si>
  <si>
    <t>克财农[2025〕24号</t>
  </si>
  <si>
    <t>关于下达2025年自治区农业防灾减灾资金预算[农业生产救灾]的通知</t>
  </si>
  <si>
    <t>[2130119]防灾救灾</t>
  </si>
  <si>
    <t>新财农[2024〕113号</t>
  </si>
  <si>
    <t>克财农[2024〕44号</t>
  </si>
  <si>
    <t>关于提前下达2025年自治区农业生产发展资金预算的通知</t>
  </si>
  <si>
    <t>新财社[2025〕38号</t>
  </si>
  <si>
    <t>克财社[2025〕27号</t>
  </si>
  <si>
    <t>关于下达2025年中央医疗服务与保障能力提升[医疗卫生机构能力建设 卫生健康人才培养]补助资金预算的通知</t>
  </si>
  <si>
    <t>[21004] 公共卫生</t>
  </si>
  <si>
    <t>新财行[2024〕347号</t>
  </si>
  <si>
    <t>克财行[2024〕36号</t>
  </si>
  <si>
    <t>关于提前下达2025年中央政法纪检监察转移支付资金预算的通知</t>
  </si>
  <si>
    <t>[2011199] 其他纪检监察事务支出</t>
  </si>
  <si>
    <t>新财教[2024〕231号</t>
  </si>
  <si>
    <t>克财教[2024〕35号</t>
  </si>
  <si>
    <t>关于提前下达2025年公共体育场馆向社会免费或低收费开放补助资金预算的通知</t>
  </si>
  <si>
    <t>[2070307] 体育场馆</t>
  </si>
  <si>
    <t>新财教[2025]126号</t>
  </si>
  <si>
    <t>克财教[2025〕17号</t>
  </si>
  <si>
    <t>关于下达2025年中央城乡义务教育补助经费[第三批]预算的通知</t>
  </si>
  <si>
    <t>[205] 教育支出</t>
  </si>
  <si>
    <t>新财社[2024〕201号</t>
  </si>
  <si>
    <t>克财社[2024〕67号</t>
  </si>
  <si>
    <t>关于提前下达2025年自治区财政残疾人事业发展补助资金预算的通知</t>
  </si>
  <si>
    <t>财政厅关于提前下达2025年自治区教育补助经费预算[学生资助免除生源地为南疆四地州和其他边境县、脱贫县中等职业学校学生住宿费和教材费补助资金[中职]]</t>
  </si>
  <si>
    <t>新财社[2024〕158号</t>
  </si>
  <si>
    <t>克财社[2024〕91号</t>
  </si>
  <si>
    <t>关于提前下达2025年自治区农村幸福大院运转补助资金的通知</t>
  </si>
  <si>
    <t>[2080299] 其他民政管理事务支出</t>
  </si>
  <si>
    <t>新财资环[2025〕45号</t>
  </si>
  <si>
    <t>克财建[2025〕33号</t>
  </si>
  <si>
    <t>关于下达2025年中央林业草原生态保护恢复资金预算[第二批]的通知[森林生态保护修复]</t>
  </si>
  <si>
    <t>新财农[2024〕94号</t>
  </si>
  <si>
    <t>克财农[2024〕31号</t>
  </si>
  <si>
    <t>关于提前下达2025年中央水利发展资金预算的通知</t>
  </si>
  <si>
    <t>[2130311] 水资源节约管理与保护</t>
  </si>
  <si>
    <t>新财建[2025〕96号</t>
  </si>
  <si>
    <t>克财建[2025〕52号</t>
  </si>
  <si>
    <t>关于下达2025年第三批自治区预算内投资的通知</t>
  </si>
  <si>
    <t>{2010499] 其他发展与改革事务支出</t>
  </si>
  <si>
    <t>新财预[2025]83号</t>
  </si>
  <si>
    <t>克财预[2025〕57号</t>
  </si>
  <si>
    <t>关于下达2024年自治区分享兵团辖区地方收入的通知</t>
  </si>
  <si>
    <t>新财社[2025〕22号</t>
  </si>
  <si>
    <t>克财社[2025〕10号</t>
  </si>
  <si>
    <t>关于下达2025年自治区基本公共卫生服务补助资金[第二批]的通知</t>
  </si>
  <si>
    <t>[2081199] 其他残疾人事业支出</t>
  </si>
  <si>
    <t>新财农[2025]135号</t>
  </si>
  <si>
    <t>克财农[2025〕38号</t>
  </si>
  <si>
    <t>关于下达2025年自治区肉羊扩群增量项目资金预算的通知</t>
  </si>
  <si>
    <t>[2130122]农业生产发展</t>
  </si>
  <si>
    <t>克财农[2025〕25号</t>
  </si>
  <si>
    <t>关于调整提前下达2025年中央农业经营主体能力提升资金预算的通知</t>
  </si>
  <si>
    <t>新财教[2024〕266号</t>
  </si>
  <si>
    <t>克财教[2024〕58号</t>
  </si>
  <si>
    <t>财政厅关于提前下达2025年公共图书馆 美术馆 文化馆[站]免费开放自治区配套资金预算的通知</t>
  </si>
  <si>
    <t>[2040699] 其他司法支出</t>
  </si>
  <si>
    <t>新财教[2025〕296号</t>
  </si>
  <si>
    <t>克财教（2025）54号</t>
  </si>
  <si>
    <t>关于下达2025年自治区学生资助补助资金[第二批]的通知</t>
  </si>
  <si>
    <t>[2050204]高中教育</t>
  </si>
  <si>
    <t>新财农[2025〕33号</t>
  </si>
  <si>
    <t>克财农[2025〕9号</t>
  </si>
  <si>
    <t>关于下达2025年中央耕地建设与利用资金预算的通知</t>
  </si>
  <si>
    <t>新财建[2025〕29号</t>
  </si>
  <si>
    <t>克财建[2025〕20号</t>
  </si>
  <si>
    <t>关于下达2025年第一批自治区预算内投资的通知</t>
  </si>
  <si>
    <t>克财建[2025〕13号</t>
  </si>
  <si>
    <t>[2130308] 水利前期工作</t>
  </si>
  <si>
    <t>新财建[2025〕80号</t>
  </si>
  <si>
    <t>克财建[2025〕45号</t>
  </si>
  <si>
    <t>关于下达社会服务设施建设支持工程专项2025年中央基建投资预算的通知</t>
  </si>
  <si>
    <t>[2070308] 群众体育</t>
  </si>
  <si>
    <t>新财教[2024〕236号</t>
  </si>
  <si>
    <t>克财教[2024〕53号</t>
  </si>
  <si>
    <t>关于提前下达2025年“三区”人才计划教师专项工作补助经费预算的通知</t>
  </si>
  <si>
    <t>新财社[2024〕205号</t>
  </si>
  <si>
    <t>克财社[2024〕99号</t>
  </si>
  <si>
    <t>关于提前下达2025年自治区彩票公益金自支持残疾人福利项目补助资金预算的通知</t>
  </si>
  <si>
    <t>新财社[2024〕206号</t>
  </si>
  <si>
    <t>克财社[2024〕100号</t>
  </si>
  <si>
    <t>关于提前下达2025年自治区彩票公益金支持儿童福利类项目补助资金预算的通知</t>
  </si>
  <si>
    <t>新财社[2024〕208号</t>
  </si>
  <si>
    <t>克财社[2024〕102号</t>
  </si>
  <si>
    <t>关于提前下达2025年自治区彩票公益金支持社会公益类项目补助资金预算的通知</t>
  </si>
  <si>
    <t>新财行[2024〕439号</t>
  </si>
  <si>
    <t>克财行[2024〕46号</t>
  </si>
  <si>
    <t>关于提前下达2025年度自治区援疆干部人才南疆工作补贴资金的通知</t>
  </si>
  <si>
    <t>[2019999] 其他一般公共服务支出</t>
  </si>
  <si>
    <t>新财教[2024〕264号</t>
  </si>
  <si>
    <t>克财教[2024〕73号</t>
  </si>
  <si>
    <t>财政厅关于提前下达2025年自治区文物保护野外看护人员补助经费的通知</t>
  </si>
  <si>
    <t>提前下达2025年自治区城乡义务教育补助经费[城市校舍安全资金]</t>
  </si>
  <si>
    <t>新财农[2024〕87号</t>
  </si>
  <si>
    <t>克财农[2024〕28号</t>
  </si>
  <si>
    <t>关于提前下达2025年中央水库移民扶持基金预算的通知</t>
  </si>
  <si>
    <t>[2137201] 移民补助</t>
  </si>
  <si>
    <t>克财教[2025〕22号</t>
  </si>
  <si>
    <t>[2140138] 口岸建设</t>
  </si>
  <si>
    <t>新财资环[2024〕151号</t>
  </si>
  <si>
    <t>克财建[2024〕94号</t>
  </si>
  <si>
    <t>关于提前下达2025年中央大气污染防治资金预算的通知</t>
  </si>
  <si>
    <t>[2110301] 大气</t>
  </si>
  <si>
    <t>新财建[2024〕253号</t>
  </si>
  <si>
    <t>克财建[2024〕103号</t>
  </si>
  <si>
    <t>关于提前下达2025年中央对地方成品油税费改革转移支付用于农村公路养护支出预算的通知</t>
  </si>
  <si>
    <t>[2140106] 公路养护</t>
  </si>
  <si>
    <t>新财教[2024〕270号</t>
  </si>
  <si>
    <t>克财教[2024〕51号</t>
  </si>
  <si>
    <t>财政厅关于提前下达2025年自治区广播电视“村村通”运行维护聘用人员经费预算的通知</t>
  </si>
  <si>
    <t>[2070899] 其他广播电视支出</t>
  </si>
  <si>
    <t>新财社[2024〕128号</t>
  </si>
  <si>
    <t>克财社[2024〕62号</t>
  </si>
  <si>
    <t>关于提前下达2025年中央财政军队转业干部补助经费预算的通知</t>
  </si>
  <si>
    <t>[2080905] 军队转业干部安置</t>
  </si>
  <si>
    <t>新财企[2024〕118号</t>
  </si>
  <si>
    <t>克财建[2023〕90号</t>
  </si>
  <si>
    <t>关于提前下达2025年国有企业退休人员社会化管理补助资金预算的通知</t>
  </si>
  <si>
    <t>[2230105] 国有企业退休人员社会化管理补助支出</t>
  </si>
  <si>
    <t>新财教[2024〕269号</t>
  </si>
  <si>
    <t>克财教[2024〕50号</t>
  </si>
  <si>
    <t>财政厅关于提前下达2025年自治区广播电视节目无线覆盖运行维护经费预算的通知</t>
  </si>
  <si>
    <t>新财社[2024〕185号</t>
  </si>
  <si>
    <t>克财社[2024〕68号</t>
  </si>
  <si>
    <t>关于提前下达2025年自治区医疗服务与保障能力提升（中医药事业传承与发展部分）补助资金预算的通知</t>
  </si>
  <si>
    <t>[2101799] 其他中医药事务支出</t>
  </si>
  <si>
    <t>新财金[2025]49号</t>
  </si>
  <si>
    <t>克财金[2025〕17号</t>
  </si>
  <si>
    <t>关于下达2025年中央财政第二笔普惠金融发展转专项资金的通知</t>
  </si>
  <si>
    <t>[2130899] 其他普惠金融发展支出</t>
  </si>
  <si>
    <t>新财社[2025]132号</t>
  </si>
  <si>
    <t>克财社[2025〕53号</t>
  </si>
  <si>
    <t>关于下达2025年中央财政优抚对象补助经费预算[第四批]的通知</t>
  </si>
  <si>
    <t>[20808]抚恤</t>
  </si>
  <si>
    <t>[2130109] 农产品质量安全</t>
  </si>
  <si>
    <t>新财社[2025〕33号</t>
  </si>
  <si>
    <t>克财社[2025〕24号</t>
  </si>
  <si>
    <t>关于下达2025年中央基本药物制度补助资金预算的通知</t>
  </si>
  <si>
    <t>新财教[2024〕287号</t>
  </si>
  <si>
    <t>克财教[2024〕37号</t>
  </si>
  <si>
    <t>财政厅关于提前下达2025年自治区彩票公益金支持特殊教育学校[特教班]生活补助经费预算的通知</t>
  </si>
  <si>
    <t>[2296004] 用于教育事业的彩票公益金支出</t>
  </si>
  <si>
    <t>新财行[2024〕416号</t>
  </si>
  <si>
    <t>克财行[2024〕58号</t>
  </si>
  <si>
    <t>关于提前下达2025年自治区妇女联合会项目经费预算的通知</t>
  </si>
  <si>
    <t>[2296010] 用于文化事业的彩票公益金支出</t>
  </si>
  <si>
    <t>新财建[2025]214号</t>
  </si>
  <si>
    <t>克财建[2025〕86号</t>
  </si>
  <si>
    <t>关于下达2025年第六批自治区预算内投资的通知</t>
  </si>
  <si>
    <t>{20104] 发展与改革事务</t>
  </si>
  <si>
    <t>新财农[2025〕39号</t>
  </si>
  <si>
    <t>克财农[2025〕12号</t>
  </si>
  <si>
    <t>关于下达2025年中央农业防灾减灾和水利救灾资金[防灾减灾第三批]</t>
  </si>
  <si>
    <t>新财行[2024〕425号</t>
  </si>
  <si>
    <t>克财行[2024〕45号</t>
  </si>
  <si>
    <t>提起下达2025年自治区基层人大补助经费的通知</t>
  </si>
  <si>
    <t>[2010199] 其他人大事务支出</t>
  </si>
  <si>
    <t>新财预[2025〕27号</t>
  </si>
  <si>
    <t>关于清算2024年克州区域烟草行业有关税收收入的通知</t>
  </si>
  <si>
    <t>新财预[2025〕90号</t>
  </si>
  <si>
    <t>克财预[2025〕52号</t>
  </si>
  <si>
    <t>关于下达克州阿克陶县人民医院数字减影系统建设项目预算的通知</t>
  </si>
  <si>
    <t>[2109999]其他卫生健康支出</t>
  </si>
  <si>
    <t>新财预[2025〕91号</t>
  </si>
  <si>
    <t>克财预[2025〕51号</t>
  </si>
  <si>
    <t>关于下达克州乌恰县康苏镇苏式建筑群文化遗产保护与挖掘项目预算的通知</t>
  </si>
  <si>
    <t>[2070299]其他文物支出</t>
  </si>
  <si>
    <t>新财教[2024〕282号</t>
  </si>
  <si>
    <t>克财教[2024〕75号</t>
  </si>
  <si>
    <t>关于提前下达2025年中央专项彩票公益金支持乡村学校少年宫项目预算的通知</t>
  </si>
  <si>
    <t>新财社[2024〕202号</t>
  </si>
  <si>
    <t>克财社[2024〕97号</t>
  </si>
  <si>
    <t>关于提前下达2025年自治区家庭困难残疾儿童康复救助补助资金预算的通知</t>
  </si>
  <si>
    <t>[2081104] 残疾人康复</t>
  </si>
  <si>
    <t>新财建[2024〕270号</t>
  </si>
  <si>
    <t>克财建[2024〕105号</t>
  </si>
  <si>
    <t>关于提前下达2025年政府还贷二级公路取消收费后补助资金预算的通知</t>
  </si>
  <si>
    <t>新财农[2024〕119号</t>
  </si>
  <si>
    <t>克财农[2024〕46号</t>
  </si>
  <si>
    <t>关于提前下达2025年自治区财政扶持农机化发展专项资金预算的通知</t>
  </si>
  <si>
    <t>新财行[2025〕5号</t>
  </si>
  <si>
    <t>克财行[2025〕2号</t>
  </si>
  <si>
    <t>关于拨付政协委员活动经费调标增量预算的通知</t>
  </si>
  <si>
    <t>[2010206] 参政议政</t>
  </si>
  <si>
    <t>新财教[2025]203号</t>
  </si>
  <si>
    <t>克财教（2025）28号</t>
  </si>
  <si>
    <t>关于下达2025年自治区城乡义务教育补助经费预算的通知</t>
  </si>
  <si>
    <t>[20507] 特殊教育</t>
  </si>
  <si>
    <t>新财教[2024〕277号</t>
  </si>
  <si>
    <t>克财教[2024〕52号</t>
  </si>
  <si>
    <t>财政厅关于提前下达2025年自治区公共体育场馆向社会免费或低收费开放补助资金的通知</t>
  </si>
  <si>
    <t>新财社[2025〕61号</t>
  </si>
  <si>
    <t>克财社[2025〕29号</t>
  </si>
  <si>
    <t>关于下达2025年中央专项彩票公益金支持居家和社区基本养老服务提升行动项目资金预算的通知</t>
  </si>
  <si>
    <t>关于下达2026年自治区学生资助补助资金[第二批]的通知</t>
  </si>
  <si>
    <t>[2050302]中等职业教育</t>
  </si>
  <si>
    <t>新财建[2025〕125号</t>
  </si>
  <si>
    <t>克财建[2025〕59号</t>
  </si>
  <si>
    <t>关于下达2025年交通运输领域专项资金预算[第二批]的通知</t>
  </si>
  <si>
    <t>新财农[2025〕78号</t>
  </si>
  <si>
    <t>克财农[2025〕27号</t>
  </si>
  <si>
    <t>关于下达2025年中央农业减灾和水利救灾资金预算[防灾救灾第八批]的通知</t>
  </si>
  <si>
    <t>新财教[2024〕271号</t>
  </si>
  <si>
    <t>克财教[2024〕68号</t>
  </si>
  <si>
    <t>财政厅关于提前下达2025年自治区“基层科普行动计划”资金预算的通知</t>
  </si>
  <si>
    <t>[2060702] 科普活动</t>
  </si>
  <si>
    <t>新财社[2025]120号</t>
  </si>
  <si>
    <t>克财社[2025〕49号</t>
  </si>
  <si>
    <t>关于下达2025年中央财政退役安置补助经费预算（第一批）的通知</t>
  </si>
  <si>
    <t>[20809] 退役安置</t>
  </si>
  <si>
    <t>新财社[2025〕45号</t>
  </si>
  <si>
    <t>克财社[2025〕19号</t>
  </si>
  <si>
    <t>关于下达2025年中央财政医疗服务与保障能力提升补助资金[医疗保障服务能力建设部分]预算的通知</t>
  </si>
  <si>
    <t>[2101599] 其他医疗保障管理事务支出</t>
  </si>
  <si>
    <t>新财综[2025〕20号</t>
  </si>
  <si>
    <t>克财综[2025〕7号</t>
  </si>
  <si>
    <t>2025年中央专项彩票公益金支持地方社会公益事业发展[文化润疆-妇女儿童维权工作室建设等项目]资金预算</t>
  </si>
  <si>
    <t>新财行[2024〕367号</t>
  </si>
  <si>
    <t>克财行[2024〕51号</t>
  </si>
  <si>
    <t>关于提前下达2025年中央食品药品监管补助资金预算的通知</t>
  </si>
  <si>
    <t>[2013899] 其他市场监督管理事务</t>
  </si>
  <si>
    <t>新财社[2024〕198号</t>
  </si>
  <si>
    <t>克财社[2024〕78号</t>
  </si>
  <si>
    <t>关于提前下达2025年自治区财政社保经办机构业务补助经费的通知</t>
  </si>
  <si>
    <t>[2080109] 社会保险经办机构</t>
  </si>
  <si>
    <t>新财企[2024〕130号</t>
  </si>
  <si>
    <t>克财建[2024〕106号</t>
  </si>
  <si>
    <t>关于提前下达2025年中央服务业发展资金预算的通知</t>
  </si>
  <si>
    <t>[2169999] 其他商业服务业等支出</t>
  </si>
  <si>
    <t>新财行[2024〕427号</t>
  </si>
  <si>
    <t>克财行[2024〕55号</t>
  </si>
  <si>
    <t>关于提前下达2025年自治区伊斯兰教教职人员集中培训经费的通知</t>
  </si>
  <si>
    <t>新财行[2024〕346号</t>
  </si>
  <si>
    <t>克财行[2024〕38号</t>
  </si>
  <si>
    <t>关于提前下达2025年度下派选调生到村工作中央财政补助资金预算的通知</t>
  </si>
  <si>
    <t>新财教[2024〕239号</t>
  </si>
  <si>
    <t>克财教[2024〕43号</t>
  </si>
  <si>
    <t>财政厅提前下达2025年中央集中彩票公益金支持体育事业专项资金预算的通知</t>
  </si>
  <si>
    <t>新财教[2025]128号</t>
  </si>
  <si>
    <t>克财教[2025〕16号</t>
  </si>
  <si>
    <t>财政厅关于下达2025年中央专项彩票公益金支持乡村学校少年宫项目[第二批] 资金预算的通知</t>
  </si>
  <si>
    <t>新财行[2024〕438号</t>
  </si>
  <si>
    <t>克财行[2024〕43号</t>
  </si>
  <si>
    <t>关于提前下达2025年自治区援疆干部医疗费的通知</t>
  </si>
  <si>
    <t>新财社[2024〕121号</t>
  </si>
  <si>
    <t>克财社[2024〕45号</t>
  </si>
  <si>
    <t>关于提前下达2025年中央财政优抚对象医疗保障经费预算的通知</t>
  </si>
  <si>
    <t>[2101401] 优抚对象医疗补助</t>
  </si>
  <si>
    <t>克财行[2025〕14号</t>
  </si>
  <si>
    <t>[2049999] 其他公共安全支出</t>
  </si>
  <si>
    <t>新财行[2024〕424号</t>
  </si>
  <si>
    <t>克财行[2024〕44号</t>
  </si>
  <si>
    <t>关于提前下达2025年度自治区基层政协补助经费的通知</t>
  </si>
  <si>
    <t>[2010299] 其他政协事务支出</t>
  </si>
  <si>
    <t>新财行[2024〕356号</t>
  </si>
  <si>
    <t>克财行[2024〕50号</t>
  </si>
  <si>
    <t>关于提前下达2025年中央解决特殊疑难信访问题资金预算的通知</t>
  </si>
  <si>
    <t>[2014004] 信访业务</t>
  </si>
  <si>
    <t>新财社[2025〕50号</t>
  </si>
  <si>
    <t>克财社[2025〕18号</t>
  </si>
  <si>
    <t>关于下达2025年中央财政残疾人事业发展补助资金预算的通知</t>
  </si>
  <si>
    <t>新财行[2024〕444号</t>
  </si>
  <si>
    <t>克财行[2024〕52号</t>
  </si>
  <si>
    <t>关于提前下达2025年自治区药品抽检经费预算的通知</t>
  </si>
  <si>
    <t>[2013812] 药品事务</t>
  </si>
  <si>
    <t>新财社[2025〕122号</t>
  </si>
  <si>
    <t>克财社[2025〕51号</t>
  </si>
  <si>
    <t>关于下达2025年中央财政优抚对象补助经费预算（第三批）的通知</t>
  </si>
  <si>
    <t>新财行[2024〕432号</t>
  </si>
  <si>
    <t>克财行[2024〕56号</t>
  </si>
  <si>
    <t>提前下达2025年自治区人口抽样调查经费预算的通知</t>
  </si>
  <si>
    <t>[2010508] 统计抽样调查</t>
  </si>
  <si>
    <t>新财社[2024〕181号</t>
  </si>
  <si>
    <t>克财社[2024〕95号</t>
  </si>
  <si>
    <t>关于提前下达2025年自治区财政全民参保及医疗保障服务项目补助资金预算的通知</t>
  </si>
  <si>
    <t>新财教[2025〕60号</t>
  </si>
  <si>
    <t>克财教[2025〕5号</t>
  </si>
  <si>
    <t>关于下达2025年少数民族地区和边疆地区文化安全补助资金（第二批）预算的通知</t>
  </si>
  <si>
    <t>新财建[2025]287号</t>
  </si>
  <si>
    <t>克财建[2025〕113号</t>
  </si>
  <si>
    <t>关于下达2025年中央基建投资预算的通知</t>
  </si>
  <si>
    <t>[2130504]农村基础设施建设</t>
  </si>
  <si>
    <t>新财社[2025〕34号</t>
  </si>
  <si>
    <t>克财社[2025〕22号</t>
  </si>
  <si>
    <t>关于下达2025年中央计划生育转移支付资金预算的通知</t>
  </si>
  <si>
    <t>新财行[2024〕447号</t>
  </si>
  <si>
    <t>克财行[2024〕61号</t>
  </si>
  <si>
    <t>关于提前下达共青团”阳光巴郎”项目经费预算的通知</t>
  </si>
  <si>
    <t>新财社[2024〕207号</t>
  </si>
  <si>
    <t>克财社[2024〕101号</t>
  </si>
  <si>
    <t>关于提前下达2025年自治区彩票公益金支持老年人福利项目补助资金预算的通知</t>
  </si>
  <si>
    <t>财政厅关于提前下达2025年自治区教育补助经费预算[促进教育事业发展]</t>
  </si>
  <si>
    <t>新财金[2024〕52号</t>
  </si>
  <si>
    <t>克财金[2024〕22号</t>
  </si>
  <si>
    <t>关于提前下达2025年中央财政普惠金融发展专项资金的通知</t>
  </si>
  <si>
    <t>新财农[2025〕93号</t>
  </si>
  <si>
    <t>克财农[2025〕28号</t>
  </si>
  <si>
    <t>关于下达2025年自治区动物防疫补助经费（2024年3月至2025年2月强制扑杀）预算的通知</t>
  </si>
  <si>
    <t>新财资环[2025〕63号</t>
  </si>
  <si>
    <t>克财建[2025〕55号</t>
  </si>
  <si>
    <t>关于下达2025年度中央大气污染防治资金预算[第二批]的通知</t>
  </si>
  <si>
    <t>[2110301]大气</t>
  </si>
  <si>
    <t>[2080899] 其他优抚支出</t>
  </si>
  <si>
    <t>新财资环[2024〕173号</t>
  </si>
  <si>
    <t>克财建[2024〕107号</t>
  </si>
  <si>
    <t>关于提前下达2025年中央林业草原改革发展资金预算的通知[退耕还林还草补助]</t>
  </si>
  <si>
    <t>[2130238] 退耕还林还草</t>
  </si>
  <si>
    <t>新财建[2024〕251号</t>
  </si>
  <si>
    <t>克财建[2024〕91号</t>
  </si>
  <si>
    <t>关于提前下达2025年中央基建投资预算的通知</t>
  </si>
  <si>
    <t>[2130504] 农村基础设施建设</t>
  </si>
  <si>
    <t>新财社[2025]86号</t>
  </si>
  <si>
    <t>克财社[2025〕34号</t>
  </si>
  <si>
    <t>关于下达2025年中央财政军队转业干部补助经费预算（第一批）的通知</t>
  </si>
  <si>
    <t>新财社[2025]131号</t>
  </si>
  <si>
    <t>克财社[2025〕50号</t>
  </si>
  <si>
    <t>关于下达2025年中央财政优抚对象医疗保障经费预算的通知</t>
  </si>
  <si>
    <t>[21014] 优抚对象医疗</t>
  </si>
  <si>
    <t>新财社[2025]110号</t>
  </si>
  <si>
    <t>克财社[2025〕38号</t>
  </si>
  <si>
    <t>关于拨付2025年自治区优抚对象补助经费预算[第一批]的通知</t>
  </si>
  <si>
    <t>新财社[2025〕27号</t>
  </si>
  <si>
    <t>克财社[2025〕13号</t>
  </si>
  <si>
    <t>关于结算2024年护边员养老保险补贴资金的通知</t>
  </si>
  <si>
    <t>新财行[2024]355号</t>
  </si>
  <si>
    <t>克财行[2025〕25号</t>
  </si>
  <si>
    <t>新财金[2025]64号</t>
  </si>
  <si>
    <t>克财金[2025〕23号</t>
  </si>
  <si>
    <t>关于下达中央财政第二笔农业保险费补贴的通知</t>
  </si>
  <si>
    <t>新财社[2025〕44号</t>
  </si>
  <si>
    <t>克财社[2025〕17号</t>
  </si>
  <si>
    <t>关于下达2025年中央财政农村危房改造补助资金预算的通知</t>
  </si>
  <si>
    <t>[2140304] 机场建设</t>
  </si>
  <si>
    <t>克财农[2025〕33号</t>
  </si>
  <si>
    <t>关于收回2025年自治区农村综合改革转移支付资金的通知</t>
  </si>
  <si>
    <t>[2130701]对村级公益事业建设的补助</t>
  </si>
  <si>
    <t>新财行[2025〕84号</t>
  </si>
  <si>
    <t>克财行[2025〕12号</t>
  </si>
  <si>
    <t>关于下达2025年边民补助资金的通知</t>
  </si>
  <si>
    <t>新财综[2025〕10号</t>
  </si>
  <si>
    <t>克财综[2025〕4号</t>
  </si>
  <si>
    <t>关于下达2025年中央财政城镇保障性安居工程补助资金预算的通知</t>
  </si>
  <si>
    <t>[221]住房保障支出</t>
  </si>
  <si>
    <t>县级基本财力保障机制奖补[补助基数]</t>
  </si>
  <si>
    <t>新财预[2025〕22号</t>
  </si>
  <si>
    <t>克财预[2025〕7号</t>
  </si>
  <si>
    <t>关于下达2023年自治区分享兵团辖区内地方收入补助的通知</t>
  </si>
  <si>
    <t>新财建[2025〕131号</t>
  </si>
  <si>
    <t>克财建[2025〕60号</t>
  </si>
  <si>
    <t>关于下达强边兴边固边专项（边海防基础设施方向）2025年中央基建投资预算的通知</t>
  </si>
  <si>
    <t>新财社[2024〕164号</t>
  </si>
  <si>
    <t>克财社[2024〕82号</t>
  </si>
  <si>
    <t>关于提前下达2025年中央财政城乡居民医疗保险补助资金预算的通知</t>
  </si>
  <si>
    <t>[2101202] 财政对城乡居民基本医疗保险基金的补助</t>
  </si>
  <si>
    <t>新财社[2024〕132号</t>
  </si>
  <si>
    <t>克财社[2024〕53号</t>
  </si>
  <si>
    <t>关于提前下达2025年中央财政医疗救助补助资金[城乡医疗救助部分]预算的通知</t>
  </si>
  <si>
    <t>[2101301] 城乡医疗救助</t>
  </si>
  <si>
    <t>新财社[2024〕180号</t>
  </si>
  <si>
    <t>克财社[2024〕85号</t>
  </si>
  <si>
    <t>关于提前下达2025年自治区财政城乡居民基本医疗保险补助资金预算的通知</t>
  </si>
  <si>
    <t>新财社[2025]102号</t>
  </si>
  <si>
    <t>克财社[2025〕37号</t>
  </si>
  <si>
    <t>关于下达2025年中央财政城乡居民基本医疗保险补助预算的通知</t>
  </si>
  <si>
    <t>财政厅关于提前下达2025年自治区教育补助经费预算[区内初中班经常性经费、教职工补助经费]</t>
  </si>
  <si>
    <t>[2040599] 其他法院支出</t>
  </si>
  <si>
    <t>[2083099] 财政代缴其他社会保险费支出</t>
  </si>
  <si>
    <t>新财资环[2025〕6号</t>
  </si>
  <si>
    <t>克财建[2025〕5号</t>
  </si>
  <si>
    <t>关于下达2024年中央林业草原生态保护恢复资金预算[第三批]的通知[森林生态保护修复支出]</t>
  </si>
  <si>
    <t>新财资环[2024〕172号</t>
  </si>
  <si>
    <t>克财建[2024〕111号</t>
  </si>
  <si>
    <t>关于提前下达2025年自治区林草专项资金预算的通知[林果提质增效]</t>
  </si>
  <si>
    <t>[2130221] 产业化管理</t>
  </si>
  <si>
    <t>[2040499] 其他检察支出</t>
  </si>
  <si>
    <t>关于提前下达2025年自治区林草专项资金预算的通知[林业有害生物防治]</t>
  </si>
  <si>
    <t>[2130234] 林业草原防灾减灾</t>
  </si>
  <si>
    <t>新财企[2024〕125号</t>
  </si>
  <si>
    <t>克财建[2024〕99号</t>
  </si>
  <si>
    <t>关于提前下达2025年中央财政外经贸发展专项资金预算的通知</t>
  </si>
  <si>
    <t>[2160699] 其他涉外发展服务支出</t>
  </si>
  <si>
    <t>新财教[2024〕219号</t>
  </si>
  <si>
    <t>克财教[2024〕60号</t>
  </si>
  <si>
    <t>关于提前下达2025年中央补助地方公共文化服务体系建设补助资金（地市级媒体深度融合发展项目）预算的通知</t>
  </si>
  <si>
    <t>新财社[2024〕135号</t>
  </si>
  <si>
    <t>克财社[2024〕51号</t>
  </si>
  <si>
    <t>关于提前下达2025年高校毕业生“三支一扶”计划中央财政补助资金预算的通知</t>
  </si>
  <si>
    <t>[2080199] 其他人力资源和社会保障管理事务支出</t>
  </si>
  <si>
    <t>新财企[2024〕116号</t>
  </si>
  <si>
    <t>克财建[2024〕87号</t>
  </si>
  <si>
    <t>关于提前下达2025年生猪（牛羊）调出大县奖励资金预算的通知</t>
  </si>
  <si>
    <t>[2160299] 其他商业流通事务支出</t>
  </si>
  <si>
    <t>新财行[2024〕440号</t>
  </si>
  <si>
    <t>克财行[2024〕49号</t>
  </si>
  <si>
    <t>关于提前下达2025年南疆三地州及阿克苏三县法院司法绩效考核奖励经费的通知</t>
  </si>
  <si>
    <t>[2040502] 一般行政管理事务</t>
  </si>
  <si>
    <t>新财建[2024〕266号</t>
  </si>
  <si>
    <t>克财建[2024〕101号</t>
  </si>
  <si>
    <t>关于提前下达2025年可再生能源电价附加补助地方资金预算的通知</t>
  </si>
  <si>
    <t>[2116002] 太阳能发电补助</t>
  </si>
  <si>
    <t>新财社[2025〕28号</t>
  </si>
  <si>
    <t>克财社[2025〕20号</t>
  </si>
  <si>
    <t>关于下达2025年中央财政医疗救助补助资金[城乡医疗救助部分]预算的通知</t>
  </si>
  <si>
    <t>新财建[2024〕189号</t>
  </si>
  <si>
    <t>克财建[2025〕12号</t>
  </si>
  <si>
    <t>关于调整2024年超长期特别国债交通运输领域资金用于商务领域消费品以旧换新的通知</t>
  </si>
  <si>
    <t>新财教[2024〕280号</t>
  </si>
  <si>
    <t>克财教[2024〕57号</t>
  </si>
  <si>
    <t>关于提前下达2025年自治区科技计划项目专项资金的通知</t>
  </si>
  <si>
    <t>[2060902] 重点研发计划</t>
  </si>
  <si>
    <t>新财建[2025]166号</t>
  </si>
  <si>
    <t>克财建[2025〕65号</t>
  </si>
  <si>
    <t>关于下达农业专项2025年第一批中央基建投资预算的通知</t>
  </si>
  <si>
    <t>新财资环[2025〕43号</t>
  </si>
  <si>
    <t>克财建[2025〕22号</t>
  </si>
  <si>
    <t>关于下达2025年自治区塔克拉玛干沙漠边缘阻击战专项资金预算的通知[预拨清算]</t>
  </si>
  <si>
    <t>[2130217] 防沙治沙</t>
  </si>
  <si>
    <t>新财资环[2025〕48号</t>
  </si>
  <si>
    <t>克财建[2025〕34号</t>
  </si>
  <si>
    <t>关于下达2025年中央林业草原改革发展资金预算[第二批]的通知[林业草原防火]</t>
  </si>
  <si>
    <t>新财社[2024〕129号</t>
  </si>
  <si>
    <t>克财社[2024〕48号</t>
  </si>
  <si>
    <t>关于提前下达2025年中央财政退役安置补助经费预算的通知</t>
  </si>
  <si>
    <t>新财社[2024〕179号</t>
  </si>
  <si>
    <t>克财社[2024〕84号</t>
  </si>
  <si>
    <t>关于提前下达2025年自治区财政人身意外伤害保险补助资金预算的通知</t>
  </si>
  <si>
    <t>[2101399] 其他医疗救助支出</t>
  </si>
  <si>
    <t>新财教[2025]204号</t>
  </si>
  <si>
    <t>克财教（2025）21号</t>
  </si>
  <si>
    <t>财政厅关于追加2025年自治区科技计划专项资金[第一批]预算的通知</t>
  </si>
  <si>
    <t>[2060404]科技成果转化与扩散</t>
  </si>
  <si>
    <t>新财行[2025〕55号</t>
  </si>
  <si>
    <t>克财行[2025〕8号</t>
  </si>
  <si>
    <t>关于下达中央2025年纤维公证检验经费的通知</t>
  </si>
  <si>
    <t>[2013810] 质量基础</t>
  </si>
  <si>
    <t>[2149999] 其他交通运输支出</t>
  </si>
  <si>
    <t>[2060203] 自然科学基金</t>
  </si>
  <si>
    <t>[2060404] 科技成果转化与扩散</t>
  </si>
  <si>
    <t>新财建[2025〕115号</t>
  </si>
  <si>
    <t>克财建[2025〕53号</t>
  </si>
  <si>
    <t>关于下达2025年第一批超长期特别国债（大规模设备更新领域）支出预算的通知</t>
  </si>
  <si>
    <t>[2129899]其他城乡社区支出</t>
  </si>
  <si>
    <t>新财行[2025〕128号</t>
  </si>
  <si>
    <t>克财行[2025〕20号</t>
  </si>
  <si>
    <t>关于下达2025年中央食品药品监管补助资金预算的通知</t>
  </si>
  <si>
    <t>新财企[2024〕141号</t>
  </si>
  <si>
    <t>克财建[2024〕115号</t>
  </si>
  <si>
    <t>关于提前下达2025年自治区技术改造专项资金预算的通知</t>
  </si>
  <si>
    <t>[2159904] 技术改造支出</t>
  </si>
  <si>
    <t>新财企[2025〕100号</t>
  </si>
  <si>
    <t>克财建[2025〕76号</t>
  </si>
  <si>
    <t>关于拨付2025年度第三批中央外经贸发展专项资金的通知</t>
  </si>
  <si>
    <t>新财建[2025〕91号</t>
  </si>
  <si>
    <t>克财建[2025〕42号</t>
  </si>
  <si>
    <t>关于下达2025年自治区全社会节能减排专项资金预算的通知</t>
  </si>
  <si>
    <t>[2111001] 能源节约利用</t>
  </si>
  <si>
    <t>新财企[2025〕22号</t>
  </si>
  <si>
    <t>克财建[2025〕11号</t>
  </si>
  <si>
    <t>关于下达自治区支持扩大开放稳外贸专项资金预算的通知</t>
  </si>
  <si>
    <t>新财建[2025]171号</t>
  </si>
  <si>
    <t>克财建[2025〕67号</t>
  </si>
  <si>
    <t>关于下达2025年第二批超长期特别国债（大规模设备更新领域）支出预算的通知</t>
  </si>
  <si>
    <t>[2249899]其他灾害防治及应急管理支出</t>
  </si>
  <si>
    <t>关于提前下达2025年自治区林草专项资金预算的通知[草原保护建设支撑]</t>
  </si>
  <si>
    <t>[2130236] 草原管理</t>
  </si>
  <si>
    <t>关于提前下达2025年中央林业草原改革发展资金预算的通知[林草良种培育]</t>
  </si>
  <si>
    <t>[2130205] 森林资源培育</t>
  </si>
  <si>
    <t>新财行[2024〕441号</t>
  </si>
  <si>
    <t>克财行[2024〕48号</t>
  </si>
  <si>
    <t>关于提前下达2025年度南疆四地州司法绩效考核奖励经费的通知</t>
  </si>
  <si>
    <t>[2040410] 检察监督</t>
  </si>
  <si>
    <t>新财社[2025]119号</t>
  </si>
  <si>
    <t>克财社[2025〕46号</t>
  </si>
  <si>
    <t>关于下达2025年自治区财政城乡居民基本医疗保险补助预算的通知</t>
  </si>
  <si>
    <t>新财资环[2025〕165号</t>
  </si>
  <si>
    <t>克财建[2025〕109号</t>
  </si>
  <si>
    <t>关于下达2024年耕地保护考核奖惩基金第二批实施项目预算资金的通知</t>
  </si>
  <si>
    <t>关于提前下达2025年中央林业草原改革发展资金预算的通知[林业草原有害生物防治]</t>
  </si>
  <si>
    <t>关于提前下达2025年中央林业草原生态保护恢复资金预算的通知[国家重点野生动植物保护]</t>
  </si>
  <si>
    <t>[2110404] 生物及物种资源保护</t>
  </si>
  <si>
    <t>新财社[2024〕152号</t>
  </si>
  <si>
    <t>克财社[2024〕60号</t>
  </si>
  <si>
    <t>关于提前下达2025年中央医疗服务与保障能力提升[卫生健康人才培养]补助资金预算的通知</t>
  </si>
  <si>
    <t>新财行[2025〕66号</t>
  </si>
  <si>
    <t>克财行[2025〕9号</t>
  </si>
  <si>
    <t>关于拨付2025年招录其他省（区、市）高校毕业生和留疆战士专项经费的通知</t>
  </si>
  <si>
    <t>[2013204] 公务员事务</t>
  </si>
  <si>
    <t>新财企[2025〕49号</t>
  </si>
  <si>
    <t>克财建[2025〕29号</t>
  </si>
  <si>
    <t>关于下达2025年4月至2026年3月期间1995年底前企业退休[退职]人员生活补贴财政补助资金预算的通知</t>
  </si>
  <si>
    <t>[2080699] 其他企业改革发展补助</t>
  </si>
  <si>
    <t>新财行[2024〕348号</t>
  </si>
  <si>
    <t>克财行[2024〕30号</t>
  </si>
  <si>
    <t>关于提前下达中央2025年纤维公证检验经费的通知</t>
  </si>
  <si>
    <t>关于下达2025年中央林业草原生态保护恢复资金预算[第二批]的通知[国家重点野生动植物保护]</t>
  </si>
  <si>
    <t>新财建[2025]277号</t>
  </si>
  <si>
    <t>克财建[2025〕110号</t>
  </si>
  <si>
    <t>关于下达2025年第四批超长期特别国债支持交通运输领域消费品以旧换新自治区配套资金的通知</t>
  </si>
  <si>
    <t>[2149999]其他交通运输支出</t>
  </si>
  <si>
    <t>新财资环[2025〕99号</t>
  </si>
  <si>
    <t>克财建[2025〕72号</t>
  </si>
  <si>
    <t>关于下达2025年自治区葡萄酒产业发展专项资金预算的通知</t>
  </si>
  <si>
    <t>财政厅关于提前下达2025年自治区教育补助经费预算[职业教育南疆四地州中等职业教育学校生均公用经费[技工]]</t>
  </si>
  <si>
    <t>[2050303] 技校教育</t>
  </si>
  <si>
    <t>新财建[2025〕37号</t>
  </si>
  <si>
    <t>克财建[2025〕19号</t>
  </si>
  <si>
    <t>关于调整下达2025年自治区工业节能减排专项资金预算[第一批]的通知</t>
  </si>
  <si>
    <t>新财社[2024〕188号</t>
  </si>
  <si>
    <t>克财社[2024〕70号</t>
  </si>
  <si>
    <t>关于提前下达2025年自治区医疗服务与保障能力提升（医疗卫生机构能力建设）补助资金预算的通知</t>
  </si>
  <si>
    <t>新财教[2024〕249号</t>
  </si>
  <si>
    <t>克财教[2024〕36号</t>
  </si>
  <si>
    <t>财政厅关于提前下达2025年国家博物馆纪念馆免费开放补助资金预算的通知</t>
  </si>
  <si>
    <t>[2070205] 博物馆</t>
  </si>
  <si>
    <t>财政厅关于提前下达2025年自治区教育补助经费预算[学生资助自治区人民政府高校励志奖学金、助学金]</t>
  </si>
  <si>
    <t>新财社[2025]98号</t>
  </si>
  <si>
    <t>克财社[2025〕36号</t>
  </si>
  <si>
    <t>关于下达2025年高校毕业生“三支一扶”计划中央财政补助资金预算[第二批]的通知</t>
  </si>
  <si>
    <t>财政厅关于提前下达2025年自治区教育补助经费预算[职业教育中等职业教育学校生均公用经费[中职]]</t>
  </si>
  <si>
    <t>关于提前下达2025年中央“三北”工程补助资金预算的通知[巩固防沙治沙成果支出]</t>
  </si>
  <si>
    <t>[2110799] 其他风沙荒漠治理支出</t>
  </si>
  <si>
    <t>[2296099] 用于其他社会公益事业的彩票公益金支出</t>
  </si>
  <si>
    <t>新财建[2025〕92号</t>
  </si>
  <si>
    <t>克财建[2025〕43号</t>
  </si>
  <si>
    <t>关于调整下达2025年自治区工业节能减排专项资金预算[第二批]的通知</t>
  </si>
  <si>
    <t>财政厅关于提前下达2025年自治区教育补助经费预算[学生资助高校学生伙食补助资金]</t>
  </si>
  <si>
    <t>新财教[2024〕229号</t>
  </si>
  <si>
    <t>克财教[2024〕67号</t>
  </si>
  <si>
    <t>财政厅关于提前下达2025年中央“基层科普行动计划”资金预算的通知</t>
  </si>
  <si>
    <t>新财社[2024〕165号</t>
  </si>
  <si>
    <t>克财社[2024〕83号</t>
  </si>
  <si>
    <t>关于提前下达2025年中央财政医疗服务与保障能力提升补助资金[医疗保障服务能力建设部分]预算的通知</t>
  </si>
  <si>
    <t>新财行[2025]275号</t>
  </si>
  <si>
    <t>克财行[2025〕26号</t>
  </si>
  <si>
    <t>关于下达2025年免除查验没有问题外贸企业吊装移位仓储费用试点资金的通知</t>
  </si>
  <si>
    <t>[2011399]其他商贸事务支出</t>
  </si>
  <si>
    <t>新财教[2024〕263号</t>
  </si>
  <si>
    <t>克财教[2024〕46号</t>
  </si>
  <si>
    <t>财政厅关于提前下达2025年自治区文物保护资金预算的通知</t>
  </si>
  <si>
    <t>新财社[2024〕172号</t>
  </si>
  <si>
    <t>克财社[2024〕74号</t>
  </si>
  <si>
    <t>关于提前下达2025年自治区南疆三地州无军籍退休退职职工津贴补贴经费预算的通知</t>
  </si>
  <si>
    <t>[2080902] 军队移交政府的离退休人员安置</t>
  </si>
  <si>
    <t>新财社[2025]138号</t>
  </si>
  <si>
    <t>克财社[2025〕54号</t>
  </si>
  <si>
    <t>关于下达2025年中央财政退役安置补助经费预算（第三批）的通知</t>
  </si>
  <si>
    <t>新财教[2025〕118号</t>
  </si>
  <si>
    <t>克财教（2025）15号</t>
  </si>
  <si>
    <t>关于追加自治区文艺扶持激励奖励资金预算的通知</t>
  </si>
  <si>
    <t>[2070111] 文化创作与保护</t>
  </si>
  <si>
    <t>新财农[2024〕114号</t>
  </si>
  <si>
    <t>克财农[2024〕45号</t>
  </si>
  <si>
    <t>关于提前下达2025年自治区农业防灾减灾资金[动物防疫补助]预算的通知</t>
  </si>
  <si>
    <t>新财社[2025〕35号</t>
  </si>
  <si>
    <t>克财社[2025〕21号</t>
  </si>
  <si>
    <t>关于下达2025年中央医疗服务与保障能力提升[公立医院综合改革]补助资金预算的通知</t>
  </si>
  <si>
    <t>财政厅关于提前下达2025年自治区教育补助经费预算[高等教育自治区高校班主任、辅导员补贴经费]</t>
  </si>
  <si>
    <t>[2050205] 高等教育</t>
  </si>
  <si>
    <t>新财行[2024〕430号</t>
  </si>
  <si>
    <t>克财行[2024〕57号</t>
  </si>
  <si>
    <t>提前下达2025年乡村振兴专项审计经费</t>
  </si>
  <si>
    <t>[2010804] 审计业务</t>
  </si>
  <si>
    <t>新财教[2024〕254号</t>
  </si>
  <si>
    <t>克财教[2024〕44号</t>
  </si>
  <si>
    <t>财政厅关于提前下达中央2025年文化人才专项经费预算的通知</t>
  </si>
  <si>
    <t>新财农[2025]136号</t>
  </si>
  <si>
    <t>克财农[2025〕39号</t>
  </si>
  <si>
    <t>关于下达2025年自治区农业产业化龙头企业贷款贴息资金预算的通知</t>
  </si>
  <si>
    <t>[2130125]农产品加工与促销</t>
  </si>
  <si>
    <t>新财社[2024〕149号</t>
  </si>
  <si>
    <t>克财社[2024〕59号</t>
  </si>
  <si>
    <t>关于提前下达2025年中央医疗服务与保障能力提升[医疗卫生机构能力建设、卫生健康人才培养]补助资金预算的通知</t>
  </si>
  <si>
    <t>财政厅关于提前下达2025年自治区教育补助经费预算[学生资助免除生源地为南疆四地州和其他边境县、脱贫县中等职业学校学生住宿费和教材费补助资金[技工]]</t>
  </si>
  <si>
    <t>新财教[2024〕253号</t>
  </si>
  <si>
    <t>克财教[2024〕71号</t>
  </si>
  <si>
    <t>财政厅关于提前下达中央2025年旅游发展基金补助地方项目资金预算的通知</t>
  </si>
  <si>
    <t>[2070904] 地方旅游开发项目补助</t>
  </si>
  <si>
    <t>新财企[2024〕138号</t>
  </si>
  <si>
    <t>克财建[2024〕114号</t>
  </si>
  <si>
    <t>关于提前下达2025年4月至2026年3月1995年前退休[退职]人员生活补贴资金预算的通知</t>
  </si>
  <si>
    <t>新财教[2024〕262号</t>
  </si>
  <si>
    <t>克财教[2024〕45号</t>
  </si>
  <si>
    <t>财政厅关于提前下达2025年自治区彩票公益金支持文化和旅游项目预算的通知</t>
  </si>
  <si>
    <t>新财社[2024〕168号</t>
  </si>
  <si>
    <t>克财社[2024〕87号</t>
  </si>
  <si>
    <t>关于提前下达2025年中央财政部分企业军队转业干部生活困难补助预算的通知</t>
  </si>
  <si>
    <t>新财社[2025〕20号</t>
  </si>
  <si>
    <t>克财社[2025〕9号</t>
  </si>
  <si>
    <t>关于下达2025年自治区医疗服务与保障能力提升[卫生健康人才培养]补助资金[第二批]的通知</t>
  </si>
  <si>
    <t>新财社[2024〕159号</t>
  </si>
  <si>
    <t>克财社[2024〕92号</t>
  </si>
  <si>
    <t>关于提前下达2025年自治区民办养老机构补助资金预算的通知</t>
  </si>
  <si>
    <t>新财教[2024〕265号</t>
  </si>
  <si>
    <t>克财教[2024〕48号</t>
  </si>
  <si>
    <t>财政厅关于提前下达2025年自治区非物质文化遗产保护专项资金预算的通知</t>
  </si>
  <si>
    <t>新财建[2025〕123号</t>
  </si>
  <si>
    <t>克财建[2025〕57号</t>
  </si>
  <si>
    <t>关于下达2025年超长期特别国债支持交通运输领域消费品以旧换新自治区配套资金的通知</t>
  </si>
  <si>
    <t>新财建[2025]243号</t>
  </si>
  <si>
    <t>克财建[2025〕93号</t>
  </si>
  <si>
    <t>关于拨付2024年自治区级前置储备救灾物资管理费补贴资金的通知</t>
  </si>
  <si>
    <t>[2220511]应急物资储备</t>
  </si>
  <si>
    <t>新财社[2025]117号</t>
  </si>
  <si>
    <t>克财社[2025〕43号</t>
  </si>
  <si>
    <t>关于下达2025年自治区财政供养离休人员医疗费用周转金补助资金的通知</t>
  </si>
  <si>
    <t>新财社[2025〕19号</t>
  </si>
  <si>
    <t>克财社[2025〕8号</t>
  </si>
  <si>
    <t>关于下达2025年自治区医疗服务与保障能力提升[中医药事业传承与发展]补助资金[第二批]的通知</t>
  </si>
  <si>
    <t>关于下达2027年自治区学生资助补助资金[第二批]的通知</t>
  </si>
  <si>
    <t>[205]教育支出</t>
  </si>
  <si>
    <t>新财行[2024〕351号</t>
  </si>
  <si>
    <t>克财行[2024〕31号</t>
  </si>
  <si>
    <t>关于提前下达2025年中央反垄断工作补助经费预算的通知</t>
  </si>
  <si>
    <t>[2013805] 市场秩序执法</t>
  </si>
  <si>
    <t>新财行[2025]360号</t>
  </si>
  <si>
    <t>克财行[2025〕36号</t>
  </si>
  <si>
    <t>关于追加调整全区法院、检察院2025年司改绩效奖金预算的通知</t>
  </si>
  <si>
    <t>[2040502]一般行政管理事务</t>
  </si>
  <si>
    <t>新财社[2025〕36号</t>
  </si>
  <si>
    <t>克财社[2025〕25号</t>
  </si>
  <si>
    <t>关于下达2025年中央医疗服务与保障能力提升[卫生健康人才培养]补助资金预算的通知</t>
  </si>
  <si>
    <t>[2040410]检察监督</t>
  </si>
  <si>
    <t>新财建[2025]220号</t>
  </si>
  <si>
    <t>克财建[2025〕91号</t>
  </si>
  <si>
    <t>关于下达2025年第三批超长期特别国债支持交通运输领域消费品以旧换新自治区配套资金的通知</t>
  </si>
  <si>
    <t>新财企[2025〕39号</t>
  </si>
  <si>
    <t>克财建[2025〕26号</t>
  </si>
  <si>
    <t>关于调整下达2025年生猪（牛羊）调出大县奖励资金预算的通知</t>
  </si>
  <si>
    <t>新财企[2024〕140号</t>
  </si>
  <si>
    <t>克财建[2024〕113号</t>
  </si>
  <si>
    <t>关于提前下达2025年自治区中小企业发展专项资金预算的通知</t>
  </si>
  <si>
    <t>[2150805] 中小企业发展专项</t>
  </si>
  <si>
    <t>新财资环[2024〕168号</t>
  </si>
  <si>
    <t>克财建[2024〕112号</t>
  </si>
  <si>
    <t>关于提前下达2025年自治区防震减灾“三网一员”工作经费的通知</t>
  </si>
  <si>
    <t>[2240550] 地震事业机构</t>
  </si>
  <si>
    <t>新财资环[2025〕59号</t>
  </si>
  <si>
    <t>克财建[2025〕51号</t>
  </si>
  <si>
    <t>关于拨付2025年自治区安全生产及应急专项资金[考核举报奖励资金]的通知</t>
  </si>
  <si>
    <t>[2240106] 安全监管</t>
  </si>
  <si>
    <t>新财建[2024〕273号</t>
  </si>
  <si>
    <t>克财建[2024〕102号</t>
  </si>
  <si>
    <t>关于提前下达2025年农产品成本调查经费预算的通知</t>
  </si>
  <si>
    <t>新财建[2025〕63号</t>
  </si>
  <si>
    <t>克财建[2025〕31号</t>
  </si>
  <si>
    <t>关于下达2025年农产品成本调查和价格监测补助资金预算的通知</t>
  </si>
  <si>
    <t>新财企[2024〕122号</t>
  </si>
  <si>
    <t>克财建[2024〕98号</t>
  </si>
  <si>
    <t>关于提前下达2025年生猪[牛羊]调出大县省级统筹奖励资金预算的通知</t>
  </si>
  <si>
    <t>新财企[2025〕52号</t>
  </si>
  <si>
    <t>克财建[2025〕36号</t>
  </si>
  <si>
    <t>新财行[2025〕54号</t>
  </si>
  <si>
    <t>克财行[2025〕5号</t>
  </si>
  <si>
    <t>关于追加自治区、地级党校“四帮一”包联工作经费预算的通知</t>
  </si>
  <si>
    <t>[2050802] 干部教育</t>
  </si>
  <si>
    <t>新财教[2025〕108号</t>
  </si>
  <si>
    <t>克财教[2025〕14号</t>
  </si>
  <si>
    <t>关于下达2025年中央集中彩票公益金支持体育事业专项资金[第二批]预算的通知</t>
  </si>
  <si>
    <t>新财教[2025〕113号</t>
  </si>
  <si>
    <t>克财教[2025〕13号</t>
  </si>
  <si>
    <t>财政厅关于下达中央2025年旅游发展基金补助地方项目资金预算[第二批]的通知</t>
  </si>
  <si>
    <t>新财教[2024〕227号</t>
  </si>
  <si>
    <t>克财教[2024〕33号</t>
  </si>
  <si>
    <t>关于提前下达2025年中央科技馆免费开放补助资金预算的通知</t>
  </si>
  <si>
    <t>[2060705] 科技馆站</t>
  </si>
  <si>
    <t>新财教[2024〕250号</t>
  </si>
  <si>
    <t>克财教[2024〕39号</t>
  </si>
  <si>
    <t>财政厅关于提前下达2025年国家非物质文化遗产保护专项资金的通知</t>
  </si>
  <si>
    <t>新财教[2025〕77号</t>
  </si>
  <si>
    <t>克财教[2025〕7号</t>
  </si>
  <si>
    <t>关于下达2025年国家非物质文化遗产保护资金预算[第二批]和调整提前下达国家非物质文化遗产保护资金预算的通知</t>
  </si>
  <si>
    <t>克财教[2025〕10号</t>
  </si>
  <si>
    <t>新财社[2024〕182号</t>
  </si>
  <si>
    <t>克财社[2024〕86号</t>
  </si>
  <si>
    <t>关于提前下达2025年自治区本级彩票公益金支持城乡医疗救助项目预算的通知</t>
  </si>
  <si>
    <t>新财教[2025〕86号</t>
  </si>
  <si>
    <t>克财教[2025〕9号</t>
  </si>
  <si>
    <t>关于下达2025年中央特殊教育补助资金预算的通知</t>
  </si>
  <si>
    <t>新财教[2025]193号</t>
  </si>
  <si>
    <t>克财教[2025〕18号</t>
  </si>
  <si>
    <t>关于下达2025年学生营养改善计划自治区补助资金预算的通知</t>
  </si>
  <si>
    <t>新财建[2025]255号</t>
  </si>
  <si>
    <t>克财建[2025〕111号</t>
  </si>
  <si>
    <t>关于收回农村客运补贴和城市交通发展奖励结余资金的通知</t>
  </si>
  <si>
    <t>新财社[2025〕31号</t>
  </si>
  <si>
    <t>克财社[2025〕16号</t>
  </si>
  <si>
    <t>关于下达2025年中央医疗服务与保障能力提升[中医药事业传承与发展部分]补助资金[第二批]预算的通知</t>
  </si>
  <si>
    <t>克财社[2025〕79号</t>
  </si>
  <si>
    <t>新财农[2024〕88号</t>
  </si>
  <si>
    <t>克财农[2024〕27号</t>
  </si>
  <si>
    <t>关于提前下达2025年中央大中型水库移民后期扶持资金预算的通知</t>
  </si>
  <si>
    <t>[2130321] 大中型水库移民后期扶持专项支出</t>
  </si>
  <si>
    <t>新财农[2025〕7号</t>
  </si>
  <si>
    <t>克财农[2025〕2号</t>
  </si>
  <si>
    <t>关于下达2025年中央超长期特别国债[支持东北优先把黑土地建成高标准农田]支出预算的通知</t>
  </si>
  <si>
    <t>[2139801] 农业农村支出</t>
  </si>
  <si>
    <t>新财农[2025〕31号</t>
  </si>
  <si>
    <t>克财农[2025〕8号</t>
  </si>
  <si>
    <t>关于下达2025年中央粮油生产保障资金预算的通知</t>
  </si>
  <si>
    <t>新财农[2025〕38号</t>
  </si>
  <si>
    <t>克财农[2025〕11号</t>
  </si>
  <si>
    <t>关于下达2025年第二批超长期特别国债（加大力度推进三江连通等水利工程领域）资金预算的通知</t>
  </si>
  <si>
    <t>[2139802] 水利支出</t>
  </si>
  <si>
    <t>新财农[2025〕54号</t>
  </si>
  <si>
    <t>克财农[2025〕20号</t>
  </si>
  <si>
    <t>关于下达第一批中央超长期特别国债高标准农田建设项目自治区补助资金预算的通知</t>
  </si>
  <si>
    <t>新财农[2025]134号</t>
  </si>
  <si>
    <t>克财农[2025〕37号</t>
  </si>
  <si>
    <t>关于下达2024—2025年自治区第三批稳定肉牛肉羊及奶产业发展资金预算的通知</t>
  </si>
  <si>
    <t>新财综[2024〕40号</t>
  </si>
  <si>
    <t>克财综[2024〕21号</t>
  </si>
  <si>
    <t>提前下达2025年勋章、国家荣誉称号获得者荣誉津贴补贴资金预算的通知</t>
  </si>
  <si>
    <t>[2210103] 棚户区改造</t>
  </si>
  <si>
    <t>新财综[2024〕49号</t>
  </si>
  <si>
    <t>克财综[2024〕23号</t>
  </si>
  <si>
    <t>关于提前下达2025年自治区福利彩票市场调控资金预算的通知</t>
  </si>
  <si>
    <t>[2290808] 彩票市场调控资金支出</t>
  </si>
  <si>
    <t>新财综[2025〕15号</t>
  </si>
  <si>
    <t>克财综[2025〕5号</t>
  </si>
  <si>
    <t>2025年中央专项彩票公益金支持地方社会公益事业发展[体育发展]资金预算</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</si>
</sst>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Red]\(0.0000\)"/>
    <numFmt numFmtId="177" formatCode="#,##0.00_ "/>
    <numFmt numFmtId="178" formatCode="0.0000_ "/>
  </numFmts>
  <fonts count="31">
    <font>
      <sz val="11"/>
      <color theme="1"/>
      <name val="宋体"/>
      <charset val="134"/>
      <scheme val="minor"/>
    </font>
    <font>
      <sz val="24"/>
      <color theme="1"/>
      <name val="方正小标宋简体"/>
      <charset val="134"/>
    </font>
    <font>
      <b/>
      <sz val="11"/>
      <color rgb="FF000000"/>
      <name val="宋体"/>
      <charset val="134"/>
      <scheme val="minor"/>
    </font>
    <font>
      <b/>
      <sz val="12"/>
      <name val="宋体"/>
      <charset val="134"/>
    </font>
    <font>
      <sz val="11"/>
      <color rgb="FF000000"/>
      <name val="宋体"/>
      <charset val="134"/>
      <scheme val="minor"/>
    </font>
    <font>
      <sz val="11"/>
      <color indexed="0"/>
      <name val="宋体"/>
      <charset val="134"/>
      <scheme val="minor"/>
    </font>
    <font>
      <sz val="1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0"/>
      <name val="Arial"/>
      <charset val="134"/>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7">
    <xf numFmtId="0" fontId="0" fillId="0" borderId="0" xfId="0">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xf>
    <xf numFmtId="0" fontId="0" fillId="0" borderId="0" xfId="0" applyFill="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shrinkToFit="1"/>
    </xf>
    <xf numFmtId="0" fontId="4" fillId="0" borderId="1" xfId="0" applyFont="1" applyFill="1" applyBorder="1" applyAlignment="1">
      <alignment horizontal="center" vertical="center" wrapText="1"/>
    </xf>
    <xf numFmtId="177" fontId="0" fillId="0" borderId="1" xfId="0" applyNumberFormat="1" applyFont="1" applyFill="1" applyBorder="1" applyAlignment="1">
      <alignment horizontal="center" vertical="center" shrinkToFi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xf>
    <xf numFmtId="177" fontId="0"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177" fontId="6" fillId="0" borderId="1" xfId="1" applyNumberFormat="1" applyFont="1" applyFill="1" applyBorder="1" applyAlignment="1">
      <alignment horizontal="center" vertical="center"/>
    </xf>
    <xf numFmtId="0" fontId="6" fillId="0" borderId="2" xfId="0" applyFont="1" applyFill="1" applyBorder="1" applyAlignment="1">
      <alignment horizontal="center" vertical="center" wrapText="1"/>
    </xf>
    <xf numFmtId="0" fontId="4" fillId="0" borderId="0" xfId="0" applyFont="1" applyFill="1" applyBorder="1" applyAlignment="1">
      <alignment horizontal="center" vertical="center" wrapText="1"/>
    </xf>
    <xf numFmtId="178" fontId="0" fillId="0" borderId="0" xfId="0" applyNumberForma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85"/>
  <sheetViews>
    <sheetView tabSelected="1" workbookViewId="0">
      <selection activeCell="A1" sqref="A1:F1"/>
    </sheetView>
  </sheetViews>
  <sheetFormatPr defaultColWidth="9" defaultRowHeight="13.5" outlineLevelCol="6"/>
  <cols>
    <col min="1" max="1" width="23.1416666666667" style="1" customWidth="1"/>
    <col min="2" max="2" width="22.6083333333333" style="1" customWidth="1"/>
    <col min="3" max="3" width="68.3583333333333" style="2" customWidth="1"/>
    <col min="4" max="4" width="29.9333333333333" style="2" customWidth="1"/>
    <col min="5" max="5" width="16.075" style="1" customWidth="1"/>
    <col min="6" max="6" width="13.0083333333333" style="1" customWidth="1"/>
    <col min="7" max="7" width="12.8916666666667" style="1"/>
    <col min="8" max="9" width="11.775" style="1"/>
    <col min="10" max="16365" width="9" style="1"/>
    <col min="16366" max="16384" width="9" style="3"/>
  </cols>
  <sheetData>
    <row r="1" s="1" customFormat="1" ht="36" customHeight="1" spans="1:7">
      <c r="A1" s="4" t="s">
        <v>0</v>
      </c>
      <c r="B1" s="5"/>
      <c r="C1" s="5"/>
      <c r="D1" s="5"/>
      <c r="E1" s="5"/>
      <c r="F1" s="5"/>
      <c r="G1" s="6"/>
    </row>
    <row r="2" s="1" customFormat="1" ht="27" customHeight="1" spans="1:7">
      <c r="A2" s="6" t="s">
        <v>1</v>
      </c>
      <c r="B2" s="6"/>
      <c r="C2" s="6"/>
      <c r="D2" s="6"/>
      <c r="E2" s="6"/>
      <c r="F2" s="6" t="s">
        <v>2</v>
      </c>
      <c r="G2" s="6"/>
    </row>
    <row r="3" s="1" customFormat="1" ht="47" customHeight="1" spans="1:7">
      <c r="A3" s="7" t="s">
        <v>3</v>
      </c>
      <c r="B3" s="7" t="s">
        <v>4</v>
      </c>
      <c r="C3" s="8" t="s">
        <v>5</v>
      </c>
      <c r="D3" s="8" t="s">
        <v>6</v>
      </c>
      <c r="E3" s="7" t="s">
        <v>7</v>
      </c>
      <c r="F3" s="9" t="s">
        <v>8</v>
      </c>
    </row>
    <row r="4" s="1" customFormat="1" ht="28" customHeight="1" spans="1:7">
      <c r="A4" s="10" t="s">
        <v>9</v>
      </c>
      <c r="B4" s="11" t="s">
        <v>9</v>
      </c>
      <c r="C4" s="12" t="s">
        <v>9</v>
      </c>
      <c r="D4" s="12"/>
      <c r="E4" s="13">
        <f>SUM(E5:E481)</f>
        <v>968303.128303</v>
      </c>
      <c r="F4" s="13">
        <f>SUBTOTAL(9,F5:F481)</f>
        <v>258686.292997</v>
      </c>
    </row>
    <row r="5" s="1" customFormat="1" ht="30" customHeight="1" spans="1:7">
      <c r="A5" s="10" t="s">
        <v>10</v>
      </c>
      <c r="B5" s="14" t="s">
        <v>11</v>
      </c>
      <c r="C5" s="15" t="s">
        <v>12</v>
      </c>
      <c r="D5" s="16" t="s">
        <v>13</v>
      </c>
      <c r="E5" s="17">
        <v>31886</v>
      </c>
      <c r="F5" s="18"/>
    </row>
    <row r="6" s="1" customFormat="1" ht="30" customHeight="1" spans="1:7">
      <c r="A6" s="14" t="s">
        <v>14</v>
      </c>
      <c r="B6" s="14" t="s">
        <v>15</v>
      </c>
      <c r="C6" s="15" t="s">
        <v>16</v>
      </c>
      <c r="D6" s="16" t="s">
        <v>13</v>
      </c>
      <c r="E6" s="17">
        <v>84839</v>
      </c>
      <c r="F6" s="18"/>
    </row>
    <row r="7" s="1" customFormat="1" ht="30" customHeight="1" spans="1:7">
      <c r="A7" s="14" t="s">
        <v>17</v>
      </c>
      <c r="B7" s="14" t="s">
        <v>18</v>
      </c>
      <c r="C7" s="15" t="s">
        <v>19</v>
      </c>
      <c r="D7" s="16" t="s">
        <v>13</v>
      </c>
      <c r="E7" s="17">
        <v>2679</v>
      </c>
      <c r="F7" s="18"/>
    </row>
    <row r="8" s="1" customFormat="1" ht="30" customHeight="1" spans="1:7">
      <c r="A8" s="14" t="s">
        <v>20</v>
      </c>
      <c r="B8" s="14" t="s">
        <v>21</v>
      </c>
      <c r="C8" s="15" t="s">
        <v>22</v>
      </c>
      <c r="D8" s="16" t="s">
        <v>13</v>
      </c>
      <c r="E8" s="17">
        <v>2292</v>
      </c>
      <c r="F8" s="18"/>
    </row>
    <row r="9" s="1" customFormat="1" ht="30" customHeight="1" spans="1:7">
      <c r="A9" s="14" t="s">
        <v>23</v>
      </c>
      <c r="B9" s="14" t="s">
        <v>24</v>
      </c>
      <c r="C9" s="12" t="s">
        <v>25</v>
      </c>
      <c r="D9" s="16" t="s">
        <v>26</v>
      </c>
      <c r="E9" s="17">
        <v>85048</v>
      </c>
      <c r="F9" s="18"/>
    </row>
    <row r="10" s="1" customFormat="1" ht="30" customHeight="1" spans="1:7">
      <c r="A10" s="14" t="s">
        <v>27</v>
      </c>
      <c r="B10" s="14" t="s">
        <v>28</v>
      </c>
      <c r="C10" s="12" t="s">
        <v>29</v>
      </c>
      <c r="D10" s="16" t="s">
        <v>30</v>
      </c>
      <c r="E10" s="17">
        <v>29527</v>
      </c>
      <c r="F10" s="18"/>
    </row>
    <row r="11" s="1" customFormat="1" ht="30" customHeight="1" spans="1:7">
      <c r="A11" s="14" t="s">
        <v>31</v>
      </c>
      <c r="B11" s="14" t="s">
        <v>32</v>
      </c>
      <c r="C11" s="12" t="s">
        <v>33</v>
      </c>
      <c r="D11" s="16" t="s">
        <v>26</v>
      </c>
      <c r="E11" s="17">
        <v>21271</v>
      </c>
      <c r="F11" s="18"/>
    </row>
    <row r="12" s="1" customFormat="1" ht="30" customHeight="1" spans="1:7">
      <c r="A12" s="14" t="s">
        <v>34</v>
      </c>
      <c r="B12" s="14" t="s">
        <v>35</v>
      </c>
      <c r="C12" s="12" t="s">
        <v>36</v>
      </c>
      <c r="D12" s="16" t="s">
        <v>37</v>
      </c>
      <c r="E12" s="17">
        <v>40390</v>
      </c>
      <c r="F12" s="18"/>
    </row>
    <row r="13" s="1" customFormat="1" ht="30" customHeight="1" spans="1:7">
      <c r="A13" s="14" t="s">
        <v>38</v>
      </c>
      <c r="B13" s="14" t="s">
        <v>39</v>
      </c>
      <c r="C13" s="15" t="s">
        <v>40</v>
      </c>
      <c r="D13" s="16" t="s">
        <v>13</v>
      </c>
      <c r="E13" s="17">
        <v>5034</v>
      </c>
      <c r="F13" s="18"/>
    </row>
    <row r="14" s="1" customFormat="1" ht="30" customHeight="1" spans="1:7">
      <c r="A14" s="14" t="s">
        <v>41</v>
      </c>
      <c r="B14" s="14" t="s">
        <v>42</v>
      </c>
      <c r="C14" s="15" t="s">
        <v>43</v>
      </c>
      <c r="D14" s="16" t="s">
        <v>13</v>
      </c>
      <c r="E14" s="17">
        <v>238</v>
      </c>
      <c r="F14" s="18"/>
    </row>
    <row r="15" s="1" customFormat="1" ht="30" customHeight="1" spans="1:7">
      <c r="A15" s="14" t="s">
        <v>44</v>
      </c>
      <c r="B15" s="14" t="s">
        <v>45</v>
      </c>
      <c r="C15" s="15" t="s">
        <v>46</v>
      </c>
      <c r="D15" s="16" t="s">
        <v>13</v>
      </c>
      <c r="E15" s="17">
        <v>3792</v>
      </c>
      <c r="F15" s="18"/>
    </row>
    <row r="16" s="1" customFormat="1" ht="30" customHeight="1" spans="1:7">
      <c r="A16" s="14" t="s">
        <v>47</v>
      </c>
      <c r="B16" s="14" t="s">
        <v>48</v>
      </c>
      <c r="C16" s="15" t="s">
        <v>49</v>
      </c>
      <c r="D16" s="16" t="s">
        <v>50</v>
      </c>
      <c r="E16" s="17">
        <v>16432</v>
      </c>
      <c r="F16" s="18"/>
    </row>
    <row r="17" s="1" customFormat="1" ht="30" customHeight="1" spans="1:6">
      <c r="A17" s="14" t="s">
        <v>51</v>
      </c>
      <c r="B17" s="14" t="s">
        <v>52</v>
      </c>
      <c r="C17" s="16" t="s">
        <v>53</v>
      </c>
      <c r="D17" s="16" t="s">
        <v>54</v>
      </c>
      <c r="E17" s="17">
        <v>131640</v>
      </c>
      <c r="F17" s="18">
        <v>131640</v>
      </c>
    </row>
    <row r="18" s="1" customFormat="1" ht="30" customHeight="1" spans="1:6">
      <c r="A18" s="14" t="s">
        <v>55</v>
      </c>
      <c r="B18" s="14" t="s">
        <v>56</v>
      </c>
      <c r="C18" s="15" t="s">
        <v>57</v>
      </c>
      <c r="D18" s="16" t="s">
        <v>13</v>
      </c>
      <c r="E18" s="17">
        <v>1927</v>
      </c>
      <c r="F18" s="18"/>
    </row>
    <row r="19" s="1" customFormat="1" ht="30" customHeight="1" spans="1:6">
      <c r="A19" s="14" t="s">
        <v>58</v>
      </c>
      <c r="B19" s="14" t="s">
        <v>59</v>
      </c>
      <c r="C19" s="12" t="s">
        <v>60</v>
      </c>
      <c r="D19" s="16" t="s">
        <v>61</v>
      </c>
      <c r="E19" s="17">
        <v>5890</v>
      </c>
      <c r="F19" s="18"/>
    </row>
    <row r="20" s="1" customFormat="1" ht="30" customHeight="1" spans="1:6">
      <c r="A20" s="14" t="s">
        <v>62</v>
      </c>
      <c r="B20" s="14" t="s">
        <v>63</v>
      </c>
      <c r="C20" s="16" t="s">
        <v>64</v>
      </c>
      <c r="D20" s="16" t="s">
        <v>65</v>
      </c>
      <c r="E20" s="17">
        <v>9748</v>
      </c>
      <c r="F20" s="18"/>
    </row>
    <row r="21" s="1" customFormat="1" ht="30" customHeight="1" spans="1:6">
      <c r="A21" s="14" t="s">
        <v>66</v>
      </c>
      <c r="B21" s="14" t="s">
        <v>67</v>
      </c>
      <c r="C21" s="12" t="s">
        <v>68</v>
      </c>
      <c r="D21" s="16" t="s">
        <v>26</v>
      </c>
      <c r="E21" s="17">
        <v>10013</v>
      </c>
      <c r="F21" s="18"/>
    </row>
    <row r="22" s="1" customFormat="1" ht="30" customHeight="1" spans="1:6">
      <c r="A22" s="14" t="s">
        <v>69</v>
      </c>
      <c r="B22" s="14" t="s">
        <v>70</v>
      </c>
      <c r="C22" s="15" t="s">
        <v>71</v>
      </c>
      <c r="D22" s="16" t="s">
        <v>50</v>
      </c>
      <c r="E22" s="17">
        <v>7762</v>
      </c>
      <c r="F22" s="18"/>
    </row>
    <row r="23" s="1" customFormat="1" ht="30" customHeight="1" spans="1:6">
      <c r="A23" s="14" t="s">
        <v>72</v>
      </c>
      <c r="B23" s="14" t="s">
        <v>73</v>
      </c>
      <c r="C23" s="15" t="s">
        <v>74</v>
      </c>
      <c r="D23" s="16" t="s">
        <v>50</v>
      </c>
      <c r="E23" s="14">
        <v>9304</v>
      </c>
      <c r="F23" s="18"/>
    </row>
    <row r="24" s="1" customFormat="1" ht="30" customHeight="1" spans="1:6">
      <c r="A24" s="14" t="s">
        <v>75</v>
      </c>
      <c r="B24" s="14" t="s">
        <v>76</v>
      </c>
      <c r="C24" s="15" t="s">
        <v>77</v>
      </c>
      <c r="D24" s="16" t="s">
        <v>50</v>
      </c>
      <c r="E24" s="14">
        <v>17204</v>
      </c>
      <c r="F24" s="18"/>
    </row>
    <row r="25" s="1" customFormat="1" ht="30" customHeight="1" spans="1:6">
      <c r="A25" s="14" t="s">
        <v>78</v>
      </c>
      <c r="B25" s="14" t="s">
        <v>79</v>
      </c>
      <c r="C25" s="12" t="s">
        <v>80</v>
      </c>
      <c r="D25" s="16" t="s">
        <v>81</v>
      </c>
      <c r="E25" s="17">
        <v>16397.5</v>
      </c>
      <c r="F25" s="18"/>
    </row>
    <row r="26" s="1" customFormat="1" ht="30" customHeight="1" spans="1:6">
      <c r="A26" s="14" t="s">
        <v>82</v>
      </c>
      <c r="B26" s="14" t="s">
        <v>83</v>
      </c>
      <c r="C26" s="15" t="s">
        <v>84</v>
      </c>
      <c r="D26" s="16" t="s">
        <v>50</v>
      </c>
      <c r="E26" s="14">
        <v>20355</v>
      </c>
      <c r="F26" s="18"/>
    </row>
    <row r="27" s="1" customFormat="1" ht="30" customHeight="1" spans="1:6">
      <c r="A27" s="14" t="s">
        <v>85</v>
      </c>
      <c r="B27" s="14" t="s">
        <v>86</v>
      </c>
      <c r="C27" s="15" t="s">
        <v>87</v>
      </c>
      <c r="D27" s="16" t="s">
        <v>50</v>
      </c>
      <c r="E27" s="14">
        <v>12771</v>
      </c>
      <c r="F27" s="18"/>
    </row>
    <row r="28" s="1" customFormat="1" ht="30" customHeight="1" spans="1:6">
      <c r="A28" s="14" t="s">
        <v>88</v>
      </c>
      <c r="B28" s="14" t="s">
        <v>89</v>
      </c>
      <c r="C28" s="14" t="s">
        <v>90</v>
      </c>
      <c r="D28" s="16" t="s">
        <v>91</v>
      </c>
      <c r="E28" s="17">
        <v>8297.71</v>
      </c>
      <c r="F28" s="18"/>
    </row>
    <row r="29" s="1" customFormat="1" ht="30" customHeight="1" spans="1:6">
      <c r="A29" s="14" t="s">
        <v>92</v>
      </c>
      <c r="B29" s="14" t="s">
        <v>93</v>
      </c>
      <c r="C29" s="12" t="s">
        <v>94</v>
      </c>
      <c r="D29" s="16" t="s">
        <v>95</v>
      </c>
      <c r="E29" s="17">
        <v>8740</v>
      </c>
      <c r="F29" s="18"/>
    </row>
    <row r="30" s="1" customFormat="1" ht="30" customHeight="1" spans="1:6">
      <c r="A30" s="14" t="s">
        <v>96</v>
      </c>
      <c r="B30" s="14" t="s">
        <v>97</v>
      </c>
      <c r="C30" s="12" t="s">
        <v>98</v>
      </c>
      <c r="D30" s="16" t="s">
        <v>26</v>
      </c>
      <c r="E30" s="17">
        <v>10123</v>
      </c>
      <c r="F30" s="18"/>
    </row>
    <row r="31" s="1" customFormat="1" ht="30" customHeight="1" spans="1:6">
      <c r="A31" s="14" t="s">
        <v>99</v>
      </c>
      <c r="B31" s="14" t="s">
        <v>100</v>
      </c>
      <c r="C31" s="12" t="s">
        <v>101</v>
      </c>
      <c r="D31" s="16" t="s">
        <v>102</v>
      </c>
      <c r="E31" s="17">
        <v>8328</v>
      </c>
      <c r="F31" s="18">
        <v>209</v>
      </c>
    </row>
    <row r="32" s="1" customFormat="1" ht="30" customHeight="1" spans="1:6">
      <c r="A32" s="14" t="s">
        <v>103</v>
      </c>
      <c r="B32" s="14" t="s">
        <v>104</v>
      </c>
      <c r="C32" s="14" t="s">
        <v>105</v>
      </c>
      <c r="D32" s="16" t="s">
        <v>106</v>
      </c>
      <c r="E32" s="17">
        <v>7803.13</v>
      </c>
      <c r="F32" s="18">
        <v>7803.13</v>
      </c>
    </row>
    <row r="33" s="1" customFormat="1" ht="30" customHeight="1" spans="1:6">
      <c r="A33" s="14" t="s">
        <v>107</v>
      </c>
      <c r="B33" s="14" t="s">
        <v>108</v>
      </c>
      <c r="C33" s="12" t="s">
        <v>109</v>
      </c>
      <c r="D33" s="16" t="s">
        <v>30</v>
      </c>
      <c r="E33" s="17">
        <v>4442</v>
      </c>
      <c r="F33" s="18"/>
    </row>
    <row r="34" s="1" customFormat="1" ht="30" customHeight="1" spans="1:6">
      <c r="A34" s="14" t="s">
        <v>110</v>
      </c>
      <c r="B34" s="14" t="s">
        <v>111</v>
      </c>
      <c r="C34" s="12" t="s">
        <v>112</v>
      </c>
      <c r="D34" s="16" t="s">
        <v>113</v>
      </c>
      <c r="E34" s="17">
        <v>6264</v>
      </c>
      <c r="F34" s="18">
        <v>60</v>
      </c>
    </row>
    <row r="35" s="1" customFormat="1" ht="30" customHeight="1" spans="1:6">
      <c r="A35" s="14" t="s">
        <v>114</v>
      </c>
      <c r="B35" s="14" t="s">
        <v>115</v>
      </c>
      <c r="C35" s="19" t="s">
        <v>116</v>
      </c>
      <c r="D35" s="16" t="s">
        <v>117</v>
      </c>
      <c r="E35" s="17">
        <v>6401</v>
      </c>
      <c r="F35" s="18"/>
    </row>
    <row r="36" s="1" customFormat="1" ht="30" customHeight="1" spans="1:6">
      <c r="A36" s="14" t="s">
        <v>118</v>
      </c>
      <c r="B36" s="14" t="s">
        <v>119</v>
      </c>
      <c r="C36" s="16" t="s">
        <v>120</v>
      </c>
      <c r="D36" s="16" t="s">
        <v>121</v>
      </c>
      <c r="E36" s="17">
        <v>6040</v>
      </c>
      <c r="F36" s="18"/>
    </row>
    <row r="37" s="1" customFormat="1" ht="30" customHeight="1" spans="1:6">
      <c r="A37" s="14" t="s">
        <v>110</v>
      </c>
      <c r="B37" s="14" t="s">
        <v>111</v>
      </c>
      <c r="C37" s="12" t="s">
        <v>112</v>
      </c>
      <c r="D37" s="16" t="s">
        <v>122</v>
      </c>
      <c r="E37" s="17">
        <v>6637.59</v>
      </c>
      <c r="F37" s="18">
        <v>346.95</v>
      </c>
    </row>
    <row r="38" s="1" customFormat="1" ht="30" customHeight="1" spans="1:6">
      <c r="A38" s="14" t="s">
        <v>123</v>
      </c>
      <c r="B38" s="14" t="s">
        <v>124</v>
      </c>
      <c r="C38" s="16" t="s">
        <v>125</v>
      </c>
      <c r="D38" s="16" t="s">
        <v>126</v>
      </c>
      <c r="E38" s="17">
        <v>5648.669103</v>
      </c>
      <c r="F38" s="18"/>
    </row>
    <row r="39" s="1" customFormat="1" ht="30" customHeight="1" spans="1:6">
      <c r="A39" s="14" t="s">
        <v>127</v>
      </c>
      <c r="B39" s="14" t="s">
        <v>128</v>
      </c>
      <c r="C39" s="12" t="s">
        <v>129</v>
      </c>
      <c r="D39" s="16" t="s">
        <v>102</v>
      </c>
      <c r="E39" s="17">
        <v>4915</v>
      </c>
      <c r="F39" s="18"/>
    </row>
    <row r="40" s="1" customFormat="1" ht="30" customHeight="1" spans="1:6">
      <c r="A40" s="14" t="s">
        <v>130</v>
      </c>
      <c r="B40" s="14" t="s">
        <v>131</v>
      </c>
      <c r="C40" s="20" t="s">
        <v>132</v>
      </c>
      <c r="D40" s="16" t="s">
        <v>133</v>
      </c>
      <c r="E40" s="17">
        <v>5052.83</v>
      </c>
      <c r="F40" s="18"/>
    </row>
    <row r="41" s="1" customFormat="1" ht="30" customHeight="1" spans="1:6">
      <c r="A41" s="14" t="s">
        <v>134</v>
      </c>
      <c r="B41" s="14" t="s">
        <v>135</v>
      </c>
      <c r="C41" s="20" t="s">
        <v>136</v>
      </c>
      <c r="D41" s="16" t="s">
        <v>137</v>
      </c>
      <c r="E41" s="17">
        <v>4398.6</v>
      </c>
      <c r="F41" s="18">
        <v>106.6</v>
      </c>
    </row>
    <row r="42" s="1" customFormat="1" ht="30" customHeight="1" spans="1:6">
      <c r="A42" s="14" t="s">
        <v>138</v>
      </c>
      <c r="B42" s="14" t="s">
        <v>139</v>
      </c>
      <c r="C42" s="21" t="s">
        <v>140</v>
      </c>
      <c r="D42" s="16" t="s">
        <v>54</v>
      </c>
      <c r="E42" s="17">
        <v>4255.39</v>
      </c>
      <c r="F42" s="18"/>
    </row>
    <row r="43" s="1" customFormat="1" ht="30" customHeight="1" spans="1:6">
      <c r="A43" s="14" t="s">
        <v>110</v>
      </c>
      <c r="B43" s="14" t="s">
        <v>111</v>
      </c>
      <c r="C43" s="20" t="s">
        <v>112</v>
      </c>
      <c r="D43" s="16" t="s">
        <v>113</v>
      </c>
      <c r="E43" s="17">
        <v>4126</v>
      </c>
      <c r="F43" s="18"/>
    </row>
    <row r="44" s="1" customFormat="1" ht="30" customHeight="1" spans="1:6">
      <c r="A44" s="14" t="s">
        <v>141</v>
      </c>
      <c r="B44" s="14" t="s">
        <v>142</v>
      </c>
      <c r="C44" s="20" t="s">
        <v>143</v>
      </c>
      <c r="D44" s="16" t="s">
        <v>144</v>
      </c>
      <c r="E44" s="17">
        <v>4648.06</v>
      </c>
      <c r="F44" s="18"/>
    </row>
    <row r="45" s="1" customFormat="1" ht="30" customHeight="1" spans="1:6">
      <c r="A45" s="14" t="s">
        <v>145</v>
      </c>
      <c r="B45" s="14" t="s">
        <v>146</v>
      </c>
      <c r="C45" s="20" t="s">
        <v>147</v>
      </c>
      <c r="D45" s="16" t="s">
        <v>148</v>
      </c>
      <c r="E45" s="17">
        <v>1569</v>
      </c>
      <c r="F45" s="18"/>
    </row>
    <row r="46" s="1" customFormat="1" ht="29" customHeight="1" spans="1:6">
      <c r="A46" s="14" t="s">
        <v>149</v>
      </c>
      <c r="B46" s="14" t="s">
        <v>150</v>
      </c>
      <c r="C46" s="21" t="s">
        <v>151</v>
      </c>
      <c r="D46" s="16" t="s">
        <v>113</v>
      </c>
      <c r="E46" s="17">
        <v>3538.71</v>
      </c>
      <c r="F46" s="18"/>
    </row>
    <row r="47" s="1" customFormat="1" ht="29" customHeight="1" spans="1:6">
      <c r="A47" s="14" t="s">
        <v>152</v>
      </c>
      <c r="B47" s="14" t="s">
        <v>153</v>
      </c>
      <c r="C47" s="12" t="s">
        <v>154</v>
      </c>
      <c r="D47" s="16" t="s">
        <v>155</v>
      </c>
      <c r="E47" s="17">
        <v>2676</v>
      </c>
      <c r="F47" s="18">
        <v>85</v>
      </c>
    </row>
    <row r="48" s="1" customFormat="1" ht="29" customHeight="1" spans="1:6">
      <c r="A48" s="14" t="s">
        <v>156</v>
      </c>
      <c r="B48" s="14" t="s">
        <v>157</v>
      </c>
      <c r="C48" s="20" t="s">
        <v>158</v>
      </c>
      <c r="D48" s="16" t="s">
        <v>159</v>
      </c>
      <c r="E48" s="17">
        <v>3015</v>
      </c>
      <c r="F48" s="18">
        <v>1630</v>
      </c>
    </row>
    <row r="49" s="1" customFormat="1" ht="29" customHeight="1" spans="1:6">
      <c r="A49" s="14" t="s">
        <v>110</v>
      </c>
      <c r="B49" s="14" t="s">
        <v>111</v>
      </c>
      <c r="C49" s="12" t="s">
        <v>112</v>
      </c>
      <c r="D49" s="16" t="s">
        <v>160</v>
      </c>
      <c r="E49" s="17">
        <v>3074.34</v>
      </c>
      <c r="F49" s="18">
        <v>157.98</v>
      </c>
    </row>
    <row r="50" s="1" customFormat="1" ht="29" customHeight="1" spans="1:6">
      <c r="A50" s="14" t="s">
        <v>161</v>
      </c>
      <c r="B50" s="10" t="s">
        <v>162</v>
      </c>
      <c r="C50" s="12" t="s">
        <v>163</v>
      </c>
      <c r="D50" s="16" t="s">
        <v>164</v>
      </c>
      <c r="E50" s="17">
        <v>2641</v>
      </c>
      <c r="F50" s="18">
        <v>11.8</v>
      </c>
    </row>
    <row r="51" s="1" customFormat="1" ht="29" customHeight="1" spans="1:6">
      <c r="A51" s="14" t="s">
        <v>145</v>
      </c>
      <c r="B51" s="14" t="s">
        <v>146</v>
      </c>
      <c r="C51" s="12" t="s">
        <v>147</v>
      </c>
      <c r="D51" s="16" t="s">
        <v>165</v>
      </c>
      <c r="E51" s="17">
        <v>1038</v>
      </c>
      <c r="F51" s="18"/>
    </row>
    <row r="52" s="1" customFormat="1" ht="29" customHeight="1" spans="1:6">
      <c r="A52" s="14" t="s">
        <v>166</v>
      </c>
      <c r="B52" s="14" t="s">
        <v>167</v>
      </c>
      <c r="C52" s="16" t="s">
        <v>168</v>
      </c>
      <c r="D52" s="16" t="s">
        <v>169</v>
      </c>
      <c r="E52" s="17">
        <v>2983.05</v>
      </c>
      <c r="F52" s="18">
        <v>286.84</v>
      </c>
    </row>
    <row r="53" s="1" customFormat="1" ht="29" customHeight="1" spans="1:6">
      <c r="A53" s="14" t="s">
        <v>170</v>
      </c>
      <c r="B53" s="14" t="s">
        <v>171</v>
      </c>
      <c r="C53" s="16" t="s">
        <v>172</v>
      </c>
      <c r="D53" s="16" t="s">
        <v>173</v>
      </c>
      <c r="E53" s="17">
        <v>2185.45</v>
      </c>
      <c r="F53" s="18"/>
    </row>
    <row r="54" s="1" customFormat="1" ht="29" customHeight="1" spans="1:6">
      <c r="A54" s="14" t="s">
        <v>174</v>
      </c>
      <c r="B54" s="14" t="s">
        <v>175</v>
      </c>
      <c r="C54" s="16" t="s">
        <v>176</v>
      </c>
      <c r="D54" s="16" t="s">
        <v>113</v>
      </c>
      <c r="E54" s="17">
        <v>2698.34</v>
      </c>
      <c r="F54" s="18"/>
    </row>
    <row r="55" s="1" customFormat="1" ht="29" customHeight="1" spans="1:6">
      <c r="A55" s="14" t="s">
        <v>177</v>
      </c>
      <c r="B55" s="14" t="s">
        <v>178</v>
      </c>
      <c r="C55" s="22" t="s">
        <v>179</v>
      </c>
      <c r="D55" s="16" t="s">
        <v>148</v>
      </c>
      <c r="E55" s="17">
        <v>4000</v>
      </c>
      <c r="F55" s="18"/>
    </row>
    <row r="56" s="1" customFormat="1" ht="29" customHeight="1" spans="1:6">
      <c r="A56" s="14" t="s">
        <v>180</v>
      </c>
      <c r="B56" s="14" t="s">
        <v>181</v>
      </c>
      <c r="C56" s="20" t="s">
        <v>182</v>
      </c>
      <c r="D56" s="16" t="s">
        <v>183</v>
      </c>
      <c r="E56" s="17">
        <v>2203</v>
      </c>
      <c r="F56" s="18"/>
    </row>
    <row r="57" s="1" customFormat="1" ht="29" customHeight="1" spans="1:6">
      <c r="A57" s="14" t="s">
        <v>184</v>
      </c>
      <c r="B57" s="14" t="s">
        <v>185</v>
      </c>
      <c r="C57" s="20" t="s">
        <v>186</v>
      </c>
      <c r="D57" s="16" t="s">
        <v>187</v>
      </c>
      <c r="E57" s="17">
        <v>2111.22</v>
      </c>
      <c r="F57" s="18">
        <v>170.36</v>
      </c>
    </row>
    <row r="58" s="1" customFormat="1" ht="29" customHeight="1" spans="1:6">
      <c r="A58" s="14" t="s">
        <v>188</v>
      </c>
      <c r="B58" s="14" t="s">
        <v>124</v>
      </c>
      <c r="C58" s="21" t="s">
        <v>189</v>
      </c>
      <c r="D58" s="16" t="s">
        <v>126</v>
      </c>
      <c r="E58" s="17">
        <v>3077.6</v>
      </c>
      <c r="F58" s="18"/>
    </row>
    <row r="59" s="1" customFormat="1" ht="29" customHeight="1" spans="1:6">
      <c r="A59" s="14" t="s">
        <v>190</v>
      </c>
      <c r="B59" s="14" t="s">
        <v>191</v>
      </c>
      <c r="C59" s="20" t="s">
        <v>192</v>
      </c>
      <c r="D59" s="16" t="s">
        <v>37</v>
      </c>
      <c r="E59" s="17">
        <v>3265</v>
      </c>
      <c r="F59" s="18"/>
    </row>
    <row r="60" s="1" customFormat="1" ht="29" customHeight="1" spans="1:6">
      <c r="A60" s="14" t="s">
        <v>193</v>
      </c>
      <c r="B60" s="14" t="s">
        <v>194</v>
      </c>
      <c r="C60" s="21" t="s">
        <v>195</v>
      </c>
      <c r="D60" s="16" t="s">
        <v>37</v>
      </c>
      <c r="E60" s="17">
        <v>4317.04</v>
      </c>
      <c r="F60" s="18"/>
    </row>
    <row r="61" s="1" customFormat="1" ht="29" customHeight="1" spans="1:6">
      <c r="A61" s="14" t="s">
        <v>196</v>
      </c>
      <c r="B61" s="14" t="s">
        <v>197</v>
      </c>
      <c r="C61" s="12" t="s">
        <v>198</v>
      </c>
      <c r="D61" s="16" t="s">
        <v>187</v>
      </c>
      <c r="E61" s="17">
        <v>2912.41</v>
      </c>
      <c r="F61" s="18">
        <v>194.21</v>
      </c>
    </row>
    <row r="62" s="1" customFormat="1" ht="29" customHeight="1" spans="1:6">
      <c r="A62" s="14" t="s">
        <v>199</v>
      </c>
      <c r="B62" s="14" t="s">
        <v>200</v>
      </c>
      <c r="C62" s="20" t="s">
        <v>201</v>
      </c>
      <c r="D62" s="16" t="s">
        <v>202</v>
      </c>
      <c r="E62" s="17">
        <v>1580.95</v>
      </c>
      <c r="F62" s="18"/>
    </row>
    <row r="63" s="1" customFormat="1" ht="29" customHeight="1" spans="1:6">
      <c r="A63" s="14" t="s">
        <v>203</v>
      </c>
      <c r="B63" s="14" t="s">
        <v>204</v>
      </c>
      <c r="C63" s="20" t="s">
        <v>205</v>
      </c>
      <c r="D63" s="16" t="s">
        <v>206</v>
      </c>
      <c r="E63" s="17">
        <v>1612.8999</v>
      </c>
      <c r="F63" s="18"/>
    </row>
    <row r="64" s="1" customFormat="1" ht="29" customHeight="1" spans="1:6">
      <c r="A64" s="14" t="s">
        <v>207</v>
      </c>
      <c r="B64" s="14" t="s">
        <v>208</v>
      </c>
      <c r="C64" s="20" t="s">
        <v>209</v>
      </c>
      <c r="D64" s="16" t="s">
        <v>206</v>
      </c>
      <c r="E64" s="17">
        <v>1495</v>
      </c>
      <c r="F64" s="18"/>
    </row>
    <row r="65" s="1" customFormat="1" ht="29" customHeight="1" spans="1:6">
      <c r="A65" s="14" t="s">
        <v>210</v>
      </c>
      <c r="B65" s="14" t="s">
        <v>211</v>
      </c>
      <c r="C65" s="20" t="s">
        <v>212</v>
      </c>
      <c r="D65" s="16" t="s">
        <v>213</v>
      </c>
      <c r="E65" s="17">
        <v>3050</v>
      </c>
      <c r="F65" s="18"/>
    </row>
    <row r="66" s="1" customFormat="1" ht="29" customHeight="1" spans="1:6">
      <c r="A66" s="14" t="s">
        <v>214</v>
      </c>
      <c r="B66" s="14" t="s">
        <v>215</v>
      </c>
      <c r="C66" s="20" t="s">
        <v>216</v>
      </c>
      <c r="D66" s="16" t="s">
        <v>113</v>
      </c>
      <c r="E66" s="17">
        <v>4845</v>
      </c>
      <c r="F66" s="18">
        <v>853</v>
      </c>
    </row>
    <row r="67" s="1" customFormat="1" ht="29" customHeight="1" spans="1:6">
      <c r="A67" s="14" t="s">
        <v>217</v>
      </c>
      <c r="B67" s="14" t="s">
        <v>218</v>
      </c>
      <c r="C67" s="12" t="s">
        <v>219</v>
      </c>
      <c r="D67" s="16" t="s">
        <v>220</v>
      </c>
      <c r="E67" s="17">
        <v>1274.5</v>
      </c>
      <c r="F67" s="18">
        <v>650</v>
      </c>
    </row>
    <row r="68" s="1" customFormat="1" ht="29" customHeight="1" spans="1:6">
      <c r="A68" s="14" t="s">
        <v>221</v>
      </c>
      <c r="B68" s="14" t="s">
        <v>222</v>
      </c>
      <c r="C68" s="16" t="s">
        <v>223</v>
      </c>
      <c r="D68" s="16" t="s">
        <v>224</v>
      </c>
      <c r="E68" s="17">
        <v>950</v>
      </c>
      <c r="F68" s="18"/>
    </row>
    <row r="69" s="1" customFormat="1" ht="29" customHeight="1" spans="1:6">
      <c r="A69" s="14" t="s">
        <v>225</v>
      </c>
      <c r="B69" s="14" t="s">
        <v>226</v>
      </c>
      <c r="C69" s="20" t="s">
        <v>227</v>
      </c>
      <c r="D69" s="16" t="s">
        <v>228</v>
      </c>
      <c r="E69" s="17">
        <v>1722</v>
      </c>
      <c r="F69" s="18"/>
    </row>
    <row r="70" s="1" customFormat="1" ht="29" customHeight="1" spans="1:6">
      <c r="A70" s="14" t="s">
        <v>229</v>
      </c>
      <c r="B70" s="14" t="s">
        <v>230</v>
      </c>
      <c r="C70" s="20" t="s">
        <v>231</v>
      </c>
      <c r="D70" s="16" t="s">
        <v>206</v>
      </c>
      <c r="E70" s="17">
        <v>1672</v>
      </c>
      <c r="F70" s="18"/>
    </row>
    <row r="71" s="1" customFormat="1" ht="29" customHeight="1" spans="1:6">
      <c r="A71" s="14" t="s">
        <v>232</v>
      </c>
      <c r="B71" s="14" t="s">
        <v>233</v>
      </c>
      <c r="C71" s="20" t="s">
        <v>234</v>
      </c>
      <c r="D71" s="16" t="s">
        <v>122</v>
      </c>
      <c r="E71" s="17">
        <v>1429.4</v>
      </c>
      <c r="F71" s="18">
        <v>78.16</v>
      </c>
    </row>
    <row r="72" s="1" customFormat="1" ht="29" customHeight="1" spans="1:6">
      <c r="A72" s="14" t="s">
        <v>235</v>
      </c>
      <c r="B72" s="14" t="s">
        <v>236</v>
      </c>
      <c r="C72" s="20" t="s">
        <v>237</v>
      </c>
      <c r="D72" s="16" t="s">
        <v>220</v>
      </c>
      <c r="E72" s="17">
        <v>2438.2</v>
      </c>
      <c r="F72" s="18">
        <v>1063.5</v>
      </c>
    </row>
    <row r="73" s="1" customFormat="1" ht="29" customHeight="1" spans="1:6">
      <c r="A73" s="14" t="s">
        <v>110</v>
      </c>
      <c r="B73" s="14" t="s">
        <v>111</v>
      </c>
      <c r="C73" s="21" t="s">
        <v>112</v>
      </c>
      <c r="D73" s="16" t="s">
        <v>122</v>
      </c>
      <c r="E73" s="17">
        <v>1418.24</v>
      </c>
      <c r="F73" s="18">
        <v>9.6</v>
      </c>
    </row>
    <row r="74" s="1" customFormat="1" ht="29" customHeight="1" spans="1:6">
      <c r="A74" s="14" t="s">
        <v>238</v>
      </c>
      <c r="B74" s="14" t="s">
        <v>239</v>
      </c>
      <c r="C74" s="20" t="s">
        <v>240</v>
      </c>
      <c r="D74" s="16" t="s">
        <v>241</v>
      </c>
      <c r="E74" s="17">
        <v>1181.5</v>
      </c>
      <c r="F74" s="18"/>
    </row>
    <row r="75" s="1" customFormat="1" ht="29" customHeight="1" spans="1:6">
      <c r="A75" s="14" t="s">
        <v>174</v>
      </c>
      <c r="B75" s="14" t="s">
        <v>175</v>
      </c>
      <c r="C75" s="21" t="s">
        <v>242</v>
      </c>
      <c r="D75" s="16" t="s">
        <v>113</v>
      </c>
      <c r="E75" s="17">
        <v>1346</v>
      </c>
      <c r="F75" s="18">
        <v>52.56</v>
      </c>
    </row>
    <row r="76" s="1" customFormat="1" ht="29" customHeight="1" spans="1:6">
      <c r="A76" s="14" t="s">
        <v>243</v>
      </c>
      <c r="B76" s="14" t="s">
        <v>244</v>
      </c>
      <c r="C76" s="21" t="s">
        <v>245</v>
      </c>
      <c r="D76" s="16" t="s">
        <v>137</v>
      </c>
      <c r="E76" s="17">
        <v>1094.8</v>
      </c>
      <c r="F76" s="18">
        <v>24.6</v>
      </c>
    </row>
    <row r="77" s="1" customFormat="1" ht="29" customHeight="1" spans="1:6">
      <c r="A77" s="14" t="s">
        <v>246</v>
      </c>
      <c r="B77" s="14" t="s">
        <v>247</v>
      </c>
      <c r="C77" s="20" t="s">
        <v>248</v>
      </c>
      <c r="D77" s="16" t="s">
        <v>249</v>
      </c>
      <c r="E77" s="17">
        <v>802.55</v>
      </c>
      <c r="F77" s="18"/>
    </row>
    <row r="78" s="1" customFormat="1" ht="29" customHeight="1" spans="1:6">
      <c r="A78" s="14" t="s">
        <v>250</v>
      </c>
      <c r="B78" s="14" t="s">
        <v>251</v>
      </c>
      <c r="C78" s="20" t="s">
        <v>252</v>
      </c>
      <c r="D78" s="16" t="s">
        <v>30</v>
      </c>
      <c r="E78" s="17">
        <v>1190</v>
      </c>
      <c r="F78" s="18"/>
    </row>
    <row r="79" s="1" customFormat="1" ht="29" customHeight="1" spans="1:6">
      <c r="A79" s="14" t="s">
        <v>232</v>
      </c>
      <c r="B79" s="14" t="s">
        <v>233</v>
      </c>
      <c r="C79" s="20" t="s">
        <v>253</v>
      </c>
      <c r="D79" s="16" t="s">
        <v>122</v>
      </c>
      <c r="E79" s="17">
        <v>1225.65</v>
      </c>
      <c r="F79" s="18"/>
    </row>
    <row r="80" s="1" customFormat="1" ht="29" customHeight="1" spans="1:6">
      <c r="A80" s="14" t="s">
        <v>254</v>
      </c>
      <c r="B80" s="14" t="s">
        <v>255</v>
      </c>
      <c r="C80" s="20" t="s">
        <v>256</v>
      </c>
      <c r="D80" s="16" t="s">
        <v>257</v>
      </c>
      <c r="E80" s="17">
        <v>1334.4</v>
      </c>
      <c r="F80" s="18"/>
    </row>
    <row r="81" s="1" customFormat="1" ht="29" customHeight="1" spans="1:6">
      <c r="A81" s="14" t="s">
        <v>258</v>
      </c>
      <c r="B81" s="14" t="s">
        <v>259</v>
      </c>
      <c r="C81" s="20" t="s">
        <v>260</v>
      </c>
      <c r="D81" s="16" t="s">
        <v>261</v>
      </c>
      <c r="E81" s="17">
        <v>1421</v>
      </c>
      <c r="F81" s="18"/>
    </row>
    <row r="82" s="1" customFormat="1" ht="29" customHeight="1" spans="1:6">
      <c r="A82" s="14" t="s">
        <v>262</v>
      </c>
      <c r="B82" s="14" t="s">
        <v>263</v>
      </c>
      <c r="C82" s="14" t="s">
        <v>264</v>
      </c>
      <c r="D82" s="16" t="s">
        <v>265</v>
      </c>
      <c r="E82" s="17">
        <v>4379</v>
      </c>
      <c r="F82" s="18">
        <v>752.57</v>
      </c>
    </row>
    <row r="83" s="1" customFormat="1" ht="29" customHeight="1" spans="1:6">
      <c r="A83" s="14" t="s">
        <v>118</v>
      </c>
      <c r="B83" s="14" t="s">
        <v>119</v>
      </c>
      <c r="C83" s="21" t="s">
        <v>120</v>
      </c>
      <c r="D83" s="16" t="s">
        <v>121</v>
      </c>
      <c r="E83" s="17">
        <v>2688.6</v>
      </c>
      <c r="F83" s="18"/>
    </row>
    <row r="84" s="1" customFormat="1" ht="29" customHeight="1" spans="1:6">
      <c r="A84" s="14" t="s">
        <v>266</v>
      </c>
      <c r="B84" s="10" t="s">
        <v>267</v>
      </c>
      <c r="C84" s="20" t="s">
        <v>268</v>
      </c>
      <c r="D84" s="16" t="s">
        <v>269</v>
      </c>
      <c r="E84" s="17">
        <v>447</v>
      </c>
      <c r="F84" s="23"/>
    </row>
    <row r="85" s="1" customFormat="1" ht="29" customHeight="1" spans="1:6">
      <c r="A85" s="14" t="s">
        <v>174</v>
      </c>
      <c r="B85" s="14" t="s">
        <v>175</v>
      </c>
      <c r="C85" s="21" t="s">
        <v>270</v>
      </c>
      <c r="D85" s="16" t="s">
        <v>271</v>
      </c>
      <c r="E85" s="17">
        <v>1097</v>
      </c>
      <c r="F85" s="18"/>
    </row>
    <row r="86" s="1" customFormat="1" ht="34" customHeight="1" spans="1:6">
      <c r="A86" s="14" t="s">
        <v>272</v>
      </c>
      <c r="B86" s="14" t="s">
        <v>273</v>
      </c>
      <c r="C86" s="20" t="s">
        <v>274</v>
      </c>
      <c r="D86" s="16" t="s">
        <v>183</v>
      </c>
      <c r="E86" s="17">
        <v>1074</v>
      </c>
      <c r="F86" s="18"/>
    </row>
    <row r="87" s="1" customFormat="1" ht="34" customHeight="1" spans="1:6">
      <c r="A87" s="14" t="s">
        <v>275</v>
      </c>
      <c r="B87" s="14" t="s">
        <v>276</v>
      </c>
      <c r="C87" s="20" t="s">
        <v>277</v>
      </c>
      <c r="D87" s="16" t="s">
        <v>278</v>
      </c>
      <c r="E87" s="17">
        <v>396</v>
      </c>
      <c r="F87" s="18"/>
    </row>
    <row r="88" s="1" customFormat="1" ht="34" customHeight="1" spans="1:6">
      <c r="A88" s="14" t="s">
        <v>232</v>
      </c>
      <c r="B88" s="14" t="s">
        <v>233</v>
      </c>
      <c r="C88" s="20" t="s">
        <v>279</v>
      </c>
      <c r="D88" s="16" t="s">
        <v>271</v>
      </c>
      <c r="E88" s="17">
        <v>899.5</v>
      </c>
      <c r="F88" s="18"/>
    </row>
    <row r="89" s="1" customFormat="1" ht="34" customHeight="1" spans="1:6">
      <c r="A89" s="14" t="s">
        <v>280</v>
      </c>
      <c r="B89" s="14" t="s">
        <v>281</v>
      </c>
      <c r="C89" s="20" t="s">
        <v>282</v>
      </c>
      <c r="D89" s="16" t="s">
        <v>283</v>
      </c>
      <c r="E89" s="17">
        <v>1520</v>
      </c>
      <c r="F89" s="18"/>
    </row>
    <row r="90" s="1" customFormat="1" ht="34" customHeight="1" spans="1:6">
      <c r="A90" s="14" t="s">
        <v>284</v>
      </c>
      <c r="B90" s="14" t="s">
        <v>285</v>
      </c>
      <c r="C90" s="24" t="s">
        <v>286</v>
      </c>
      <c r="D90" s="16" t="s">
        <v>50</v>
      </c>
      <c r="E90" s="17">
        <v>2094.84</v>
      </c>
      <c r="F90" s="18">
        <v>110</v>
      </c>
    </row>
    <row r="91" s="1" customFormat="1" ht="31" customHeight="1" spans="1:6">
      <c r="A91" s="14" t="s">
        <v>232</v>
      </c>
      <c r="B91" s="14" t="s">
        <v>233</v>
      </c>
      <c r="C91" s="20" t="s">
        <v>287</v>
      </c>
      <c r="D91" s="16" t="s">
        <v>160</v>
      </c>
      <c r="E91" s="17">
        <v>688.55</v>
      </c>
      <c r="F91" s="18"/>
    </row>
    <row r="92" s="1" customFormat="1" ht="30" customHeight="1" spans="1:6">
      <c r="A92" s="14" t="s">
        <v>288</v>
      </c>
      <c r="B92" s="14" t="s">
        <v>289</v>
      </c>
      <c r="C92" s="20" t="s">
        <v>290</v>
      </c>
      <c r="D92" s="16" t="s">
        <v>30</v>
      </c>
      <c r="E92" s="17">
        <v>1941.36</v>
      </c>
      <c r="F92" s="18"/>
    </row>
    <row r="93" s="1" customFormat="1" ht="30" customHeight="1" spans="1:6">
      <c r="A93" s="14" t="s">
        <v>235</v>
      </c>
      <c r="B93" s="14" t="s">
        <v>236</v>
      </c>
      <c r="C93" s="20" t="s">
        <v>237</v>
      </c>
      <c r="D93" s="16" t="s">
        <v>220</v>
      </c>
      <c r="E93" s="17">
        <v>1387</v>
      </c>
      <c r="F93" s="18">
        <v>604.51</v>
      </c>
    </row>
    <row r="94" s="1" customFormat="1" ht="30" customHeight="1" spans="1:6">
      <c r="A94" s="14" t="s">
        <v>291</v>
      </c>
      <c r="B94" s="14" t="s">
        <v>292</v>
      </c>
      <c r="C94" s="25" t="s">
        <v>293</v>
      </c>
      <c r="D94" s="16" t="s">
        <v>137</v>
      </c>
      <c r="E94" s="17">
        <v>607.6</v>
      </c>
      <c r="F94" s="18">
        <v>14.04</v>
      </c>
    </row>
    <row r="95" s="1" customFormat="1" ht="30" customHeight="1" spans="1:6">
      <c r="A95" s="14" t="s">
        <v>294</v>
      </c>
      <c r="B95" s="14" t="s">
        <v>295</v>
      </c>
      <c r="C95" s="22" t="s">
        <v>296</v>
      </c>
      <c r="D95" s="16" t="s">
        <v>297</v>
      </c>
      <c r="E95" s="17">
        <v>648</v>
      </c>
      <c r="F95" s="18"/>
    </row>
    <row r="96" s="1" customFormat="1" ht="30" customHeight="1" spans="1:6">
      <c r="A96" s="14" t="s">
        <v>298</v>
      </c>
      <c r="B96" s="14" t="s">
        <v>299</v>
      </c>
      <c r="C96" s="22" t="s">
        <v>300</v>
      </c>
      <c r="D96" s="16" t="s">
        <v>297</v>
      </c>
      <c r="E96" s="17">
        <v>648</v>
      </c>
      <c r="F96" s="18"/>
    </row>
    <row r="97" s="1" customFormat="1" ht="30" customHeight="1" spans="1:6">
      <c r="A97" s="14" t="s">
        <v>301</v>
      </c>
      <c r="B97" s="14" t="s">
        <v>302</v>
      </c>
      <c r="C97" s="21" t="s">
        <v>303</v>
      </c>
      <c r="D97" s="16" t="s">
        <v>304</v>
      </c>
      <c r="E97" s="17">
        <v>2634.19</v>
      </c>
      <c r="F97" s="18"/>
    </row>
    <row r="98" s="1" customFormat="1" ht="30" customHeight="1" spans="1:6">
      <c r="A98" s="14" t="s">
        <v>207</v>
      </c>
      <c r="B98" s="14" t="s">
        <v>208</v>
      </c>
      <c r="C98" s="12" t="s">
        <v>209</v>
      </c>
      <c r="D98" s="16" t="s">
        <v>206</v>
      </c>
      <c r="E98" s="17">
        <v>300</v>
      </c>
      <c r="F98" s="18"/>
    </row>
    <row r="99" s="1" customFormat="1" ht="30" customHeight="1" spans="1:6">
      <c r="A99" s="14" t="s">
        <v>305</v>
      </c>
      <c r="B99" s="14" t="s">
        <v>306</v>
      </c>
      <c r="C99" s="12" t="s">
        <v>307</v>
      </c>
      <c r="D99" s="16" t="s">
        <v>308</v>
      </c>
      <c r="E99" s="17">
        <v>884</v>
      </c>
      <c r="F99" s="18"/>
    </row>
    <row r="100" s="1" customFormat="1" ht="30" customHeight="1" spans="1:6">
      <c r="A100" s="14" t="s">
        <v>275</v>
      </c>
      <c r="B100" s="14" t="s">
        <v>309</v>
      </c>
      <c r="C100" s="12" t="s">
        <v>277</v>
      </c>
      <c r="D100" s="16" t="s">
        <v>95</v>
      </c>
      <c r="E100" s="17">
        <v>1840</v>
      </c>
      <c r="F100" s="18"/>
    </row>
    <row r="101" s="1" customFormat="1" ht="30" customHeight="1" spans="1:6">
      <c r="A101" s="14" t="s">
        <v>310</v>
      </c>
      <c r="B101" s="14" t="s">
        <v>311</v>
      </c>
      <c r="C101" s="16" t="s">
        <v>312</v>
      </c>
      <c r="D101" s="16" t="s">
        <v>313</v>
      </c>
      <c r="E101" s="17">
        <v>2510</v>
      </c>
      <c r="F101" s="18"/>
    </row>
    <row r="102" s="1" customFormat="1" ht="30" customHeight="1" spans="1:6">
      <c r="A102" s="14" t="s">
        <v>232</v>
      </c>
      <c r="B102" s="14" t="s">
        <v>233</v>
      </c>
      <c r="C102" s="12" t="s">
        <v>314</v>
      </c>
      <c r="D102" s="16" t="s">
        <v>160</v>
      </c>
      <c r="E102" s="17">
        <v>663.3</v>
      </c>
      <c r="F102" s="18">
        <v>35.59</v>
      </c>
    </row>
    <row r="103" s="1" customFormat="1" ht="30" customHeight="1" spans="1:6">
      <c r="A103" s="14" t="s">
        <v>315</v>
      </c>
      <c r="B103" s="14" t="s">
        <v>316</v>
      </c>
      <c r="C103" s="12" t="s">
        <v>317</v>
      </c>
      <c r="D103" s="16" t="s">
        <v>318</v>
      </c>
      <c r="E103" s="17">
        <v>520</v>
      </c>
      <c r="F103" s="18"/>
    </row>
    <row r="104" s="1" customFormat="1" ht="30" customHeight="1" spans="1:6">
      <c r="A104" s="14" t="s">
        <v>319</v>
      </c>
      <c r="B104" s="14" t="s">
        <v>320</v>
      </c>
      <c r="C104" s="12" t="s">
        <v>321</v>
      </c>
      <c r="D104" s="16" t="s">
        <v>169</v>
      </c>
      <c r="E104" s="17">
        <v>1199.08</v>
      </c>
      <c r="F104" s="18">
        <v>88.58</v>
      </c>
    </row>
    <row r="105" s="1" customFormat="1" ht="30" customHeight="1" spans="1:6">
      <c r="A105" s="14" t="s">
        <v>322</v>
      </c>
      <c r="B105" s="14" t="s">
        <v>323</v>
      </c>
      <c r="C105" s="12" t="s">
        <v>324</v>
      </c>
      <c r="D105" s="16" t="s">
        <v>325</v>
      </c>
      <c r="E105" s="17">
        <v>635.17</v>
      </c>
      <c r="F105" s="18"/>
    </row>
    <row r="106" s="1" customFormat="1" ht="30" customHeight="1" spans="1:6">
      <c r="A106" s="14" t="s">
        <v>326</v>
      </c>
      <c r="B106" s="14" t="s">
        <v>327</v>
      </c>
      <c r="C106" s="12" t="s">
        <v>328</v>
      </c>
      <c r="D106" s="16" t="s">
        <v>329</v>
      </c>
      <c r="E106" s="17">
        <v>414</v>
      </c>
      <c r="F106" s="18"/>
    </row>
    <row r="107" s="1" customFormat="1" ht="30" customHeight="1" spans="1:6">
      <c r="A107" s="14" t="s">
        <v>330</v>
      </c>
      <c r="B107" s="14" t="s">
        <v>331</v>
      </c>
      <c r="C107" s="16" t="s">
        <v>332</v>
      </c>
      <c r="D107" s="16" t="s">
        <v>283</v>
      </c>
      <c r="E107" s="17">
        <v>582</v>
      </c>
      <c r="F107" s="18"/>
    </row>
    <row r="108" s="1" customFormat="1" ht="30" customHeight="1" spans="1:6">
      <c r="A108" s="14" t="s">
        <v>110</v>
      </c>
      <c r="B108" s="14" t="s">
        <v>111</v>
      </c>
      <c r="C108" s="12" t="s">
        <v>112</v>
      </c>
      <c r="D108" s="16" t="s">
        <v>160</v>
      </c>
      <c r="E108" s="17">
        <v>1089.48</v>
      </c>
      <c r="F108" s="23">
        <v>194</v>
      </c>
    </row>
    <row r="109" s="1" customFormat="1" ht="30" customHeight="1" spans="1:6">
      <c r="A109" s="14" t="s">
        <v>229</v>
      </c>
      <c r="B109" s="14" t="s">
        <v>230</v>
      </c>
      <c r="C109" s="12" t="s">
        <v>231</v>
      </c>
      <c r="D109" s="16" t="s">
        <v>206</v>
      </c>
      <c r="E109" s="17">
        <v>682</v>
      </c>
      <c r="F109" s="18"/>
    </row>
    <row r="110" s="1" customFormat="1" ht="30" customHeight="1" spans="1:6">
      <c r="A110" s="14" t="s">
        <v>333</v>
      </c>
      <c r="B110" s="14" t="s">
        <v>334</v>
      </c>
      <c r="C110" s="16" t="s">
        <v>335</v>
      </c>
      <c r="D110" s="16" t="s">
        <v>155</v>
      </c>
      <c r="E110" s="17">
        <v>796.39</v>
      </c>
      <c r="F110" s="18">
        <v>126.7</v>
      </c>
    </row>
    <row r="111" s="1" customFormat="1" ht="30" customHeight="1" spans="1:6">
      <c r="A111" s="14" t="s">
        <v>336</v>
      </c>
      <c r="B111" s="14" t="s">
        <v>337</v>
      </c>
      <c r="C111" s="12" t="s">
        <v>338</v>
      </c>
      <c r="D111" s="16" t="s">
        <v>187</v>
      </c>
      <c r="E111" s="17">
        <v>918.19</v>
      </c>
      <c r="F111" s="18">
        <v>48.36</v>
      </c>
    </row>
    <row r="112" s="1" customFormat="1" ht="30" customHeight="1" spans="1:6">
      <c r="A112" s="14" t="s">
        <v>339</v>
      </c>
      <c r="B112" s="14" t="s">
        <v>340</v>
      </c>
      <c r="C112" s="12" t="s">
        <v>341</v>
      </c>
      <c r="D112" s="16" t="s">
        <v>202</v>
      </c>
      <c r="E112" s="17">
        <v>587.07</v>
      </c>
      <c r="F112" s="18"/>
    </row>
    <row r="113" s="1" customFormat="1" ht="30" customHeight="1" spans="1:6">
      <c r="A113" s="14" t="s">
        <v>110</v>
      </c>
      <c r="B113" s="14" t="s">
        <v>111</v>
      </c>
      <c r="C113" s="12" t="s">
        <v>112</v>
      </c>
      <c r="D113" s="16" t="s">
        <v>113</v>
      </c>
      <c r="E113" s="17">
        <v>766.6</v>
      </c>
      <c r="F113" s="18"/>
    </row>
    <row r="114" s="1" customFormat="1" ht="30" customHeight="1" spans="1:6">
      <c r="A114" s="14" t="s">
        <v>342</v>
      </c>
      <c r="B114" s="14" t="s">
        <v>343</v>
      </c>
      <c r="C114" s="12" t="s">
        <v>344</v>
      </c>
      <c r="D114" s="16" t="s">
        <v>345</v>
      </c>
      <c r="E114" s="17">
        <v>373.99</v>
      </c>
      <c r="F114" s="18"/>
    </row>
    <row r="115" s="1" customFormat="1" ht="30" customHeight="1" spans="1:6">
      <c r="A115" s="14" t="s">
        <v>110</v>
      </c>
      <c r="B115" s="14" t="s">
        <v>111</v>
      </c>
      <c r="C115" s="12" t="s">
        <v>112</v>
      </c>
      <c r="D115" s="16" t="s">
        <v>271</v>
      </c>
      <c r="E115" s="17">
        <v>500.79</v>
      </c>
      <c r="F115" s="18">
        <v>8.99</v>
      </c>
    </row>
    <row r="116" s="1" customFormat="1" ht="30" customHeight="1" spans="1:6">
      <c r="A116" s="14" t="s">
        <v>346</v>
      </c>
      <c r="B116" s="14" t="s">
        <v>347</v>
      </c>
      <c r="C116" s="12" t="s">
        <v>348</v>
      </c>
      <c r="D116" s="16" t="s">
        <v>349</v>
      </c>
      <c r="E116" s="17">
        <v>1591</v>
      </c>
      <c r="F116" s="18">
        <v>290</v>
      </c>
    </row>
    <row r="117" s="1" customFormat="1" ht="30" customHeight="1" spans="1:6">
      <c r="A117" s="14" t="s">
        <v>350</v>
      </c>
      <c r="B117" s="14" t="s">
        <v>351</v>
      </c>
      <c r="C117" s="16" t="s">
        <v>352</v>
      </c>
      <c r="D117" s="16" t="s">
        <v>13</v>
      </c>
      <c r="E117" s="17">
        <v>909.67</v>
      </c>
      <c r="F117" s="18">
        <v>258.17</v>
      </c>
    </row>
    <row r="118" s="1" customFormat="1" ht="30" customHeight="1" spans="1:6">
      <c r="A118" s="14" t="s">
        <v>353</v>
      </c>
      <c r="B118" s="14" t="s">
        <v>354</v>
      </c>
      <c r="C118" s="12" t="s">
        <v>355</v>
      </c>
      <c r="D118" s="16" t="s">
        <v>356</v>
      </c>
      <c r="E118" s="17">
        <v>1292.96</v>
      </c>
      <c r="F118" s="18">
        <v>532.52</v>
      </c>
    </row>
    <row r="119" s="1" customFormat="1" ht="30" customHeight="1" spans="1:6">
      <c r="A119" s="14" t="s">
        <v>357</v>
      </c>
      <c r="B119" s="14" t="s">
        <v>358</v>
      </c>
      <c r="C119" s="12" t="s">
        <v>359</v>
      </c>
      <c r="D119" s="16" t="s">
        <v>261</v>
      </c>
      <c r="E119" s="17">
        <v>685</v>
      </c>
      <c r="F119" s="18"/>
    </row>
    <row r="120" s="1" customFormat="1" ht="30" customHeight="1" spans="1:6">
      <c r="A120" s="14" t="s">
        <v>360</v>
      </c>
      <c r="B120" s="14" t="s">
        <v>361</v>
      </c>
      <c r="C120" s="16" t="s">
        <v>362</v>
      </c>
      <c r="D120" s="16" t="s">
        <v>13</v>
      </c>
      <c r="E120" s="17">
        <v>849</v>
      </c>
      <c r="F120" s="18">
        <v>263</v>
      </c>
    </row>
    <row r="121" s="1" customFormat="1" ht="30" customHeight="1" spans="1:6">
      <c r="A121" s="14" t="s">
        <v>363</v>
      </c>
      <c r="B121" s="14" t="s">
        <v>364</v>
      </c>
      <c r="C121" s="12" t="s">
        <v>365</v>
      </c>
      <c r="D121" s="16" t="s">
        <v>366</v>
      </c>
      <c r="E121" s="17">
        <v>451</v>
      </c>
      <c r="F121" s="18"/>
    </row>
    <row r="122" s="1" customFormat="1" ht="30" customHeight="1" spans="1:6">
      <c r="A122" s="14" t="s">
        <v>367</v>
      </c>
      <c r="B122" s="14" t="s">
        <v>368</v>
      </c>
      <c r="C122" s="12" t="s">
        <v>369</v>
      </c>
      <c r="D122" s="16" t="s">
        <v>370</v>
      </c>
      <c r="E122" s="17">
        <v>2462.755</v>
      </c>
      <c r="F122" s="18">
        <v>50</v>
      </c>
    </row>
    <row r="123" s="1" customFormat="1" ht="30" customHeight="1" spans="1:6">
      <c r="A123" s="14" t="s">
        <v>371</v>
      </c>
      <c r="B123" s="14" t="s">
        <v>372</v>
      </c>
      <c r="C123" s="12" t="s">
        <v>373</v>
      </c>
      <c r="D123" s="16" t="s">
        <v>206</v>
      </c>
      <c r="E123" s="17">
        <v>419</v>
      </c>
      <c r="F123" s="18"/>
    </row>
    <row r="124" s="1" customFormat="1" ht="30" customHeight="1" spans="1:6">
      <c r="A124" s="14" t="s">
        <v>374</v>
      </c>
      <c r="B124" s="14" t="s">
        <v>375</v>
      </c>
      <c r="C124" s="16" t="s">
        <v>376</v>
      </c>
      <c r="D124" s="16" t="s">
        <v>202</v>
      </c>
      <c r="E124" s="17">
        <v>475.72</v>
      </c>
      <c r="F124" s="18"/>
    </row>
    <row r="125" s="1" customFormat="1" ht="30" customHeight="1" spans="1:6">
      <c r="A125" s="14" t="s">
        <v>377</v>
      </c>
      <c r="B125" s="14" t="s">
        <v>378</v>
      </c>
      <c r="C125" s="14" t="s">
        <v>379</v>
      </c>
      <c r="D125" s="16" t="s">
        <v>91</v>
      </c>
      <c r="E125" s="17">
        <v>436.72</v>
      </c>
      <c r="F125" s="18"/>
    </row>
    <row r="126" s="1" customFormat="1" ht="30" customHeight="1" spans="1:6">
      <c r="A126" s="14" t="s">
        <v>380</v>
      </c>
      <c r="B126" s="14" t="s">
        <v>381</v>
      </c>
      <c r="C126" s="14" t="s">
        <v>382</v>
      </c>
      <c r="D126" s="16" t="s">
        <v>383</v>
      </c>
      <c r="E126" s="17">
        <v>414.41</v>
      </c>
      <c r="F126" s="18"/>
    </row>
    <row r="127" s="1" customFormat="1" ht="30" customHeight="1" spans="1:6">
      <c r="A127" s="14" t="s">
        <v>238</v>
      </c>
      <c r="B127" s="14" t="s">
        <v>239</v>
      </c>
      <c r="C127" s="12" t="s">
        <v>240</v>
      </c>
      <c r="D127" s="16" t="s">
        <v>241</v>
      </c>
      <c r="E127" s="17">
        <v>443</v>
      </c>
      <c r="F127" s="18"/>
    </row>
    <row r="128" s="1" customFormat="1" ht="30" customHeight="1" spans="1:6">
      <c r="A128" s="14" t="s">
        <v>174</v>
      </c>
      <c r="B128" s="14" t="s">
        <v>175</v>
      </c>
      <c r="C128" s="12" t="s">
        <v>384</v>
      </c>
      <c r="D128" s="16" t="s">
        <v>113</v>
      </c>
      <c r="E128" s="17">
        <v>418</v>
      </c>
      <c r="F128" s="18">
        <v>18.12</v>
      </c>
    </row>
    <row r="129" s="1" customFormat="1" ht="30" customHeight="1" spans="1:6">
      <c r="A129" s="14" t="s">
        <v>385</v>
      </c>
      <c r="B129" s="14" t="s">
        <v>386</v>
      </c>
      <c r="C129" s="12" t="s">
        <v>387</v>
      </c>
      <c r="D129" s="16" t="s">
        <v>388</v>
      </c>
      <c r="E129" s="17">
        <v>424</v>
      </c>
      <c r="F129" s="18"/>
    </row>
    <row r="130" s="1" customFormat="1" ht="30" customHeight="1" spans="1:6">
      <c r="A130" s="14" t="s">
        <v>389</v>
      </c>
      <c r="B130" s="14" t="s">
        <v>390</v>
      </c>
      <c r="C130" s="12" t="s">
        <v>391</v>
      </c>
      <c r="D130" s="16" t="s">
        <v>220</v>
      </c>
      <c r="E130" s="17">
        <v>705.32</v>
      </c>
      <c r="F130" s="18">
        <f>109.47+76.1+127.96</f>
        <v>313.53</v>
      </c>
    </row>
    <row r="131" s="1" customFormat="1" ht="30" customHeight="1" spans="1:6">
      <c r="A131" s="14" t="s">
        <v>392</v>
      </c>
      <c r="B131" s="14" t="s">
        <v>393</v>
      </c>
      <c r="C131" s="16" t="s">
        <v>394</v>
      </c>
      <c r="D131" s="16" t="s">
        <v>395</v>
      </c>
      <c r="E131" s="17">
        <v>2400</v>
      </c>
      <c r="F131" s="18"/>
    </row>
    <row r="132" s="1" customFormat="1" ht="30" customHeight="1" spans="1:6">
      <c r="A132" s="14" t="s">
        <v>396</v>
      </c>
      <c r="B132" s="14" t="s">
        <v>397</v>
      </c>
      <c r="C132" s="12" t="s">
        <v>398</v>
      </c>
      <c r="D132" s="16" t="s">
        <v>318</v>
      </c>
      <c r="E132" s="17">
        <f>1346-226</f>
        <v>1120</v>
      </c>
      <c r="F132" s="18">
        <f>919-226</f>
        <v>693</v>
      </c>
    </row>
    <row r="133" s="1" customFormat="1" ht="30" customHeight="1" spans="1:6">
      <c r="A133" s="14" t="s">
        <v>399</v>
      </c>
      <c r="B133" s="14" t="s">
        <v>400</v>
      </c>
      <c r="C133" s="16" t="s">
        <v>401</v>
      </c>
      <c r="D133" s="16" t="s">
        <v>265</v>
      </c>
      <c r="E133" s="17">
        <v>537.23</v>
      </c>
      <c r="F133" s="18">
        <v>135.48</v>
      </c>
    </row>
    <row r="134" s="1" customFormat="1" ht="30" customHeight="1" spans="1:6">
      <c r="A134" s="14" t="s">
        <v>402</v>
      </c>
      <c r="B134" s="14" t="s">
        <v>403</v>
      </c>
      <c r="C134" s="12" t="s">
        <v>404</v>
      </c>
      <c r="D134" s="16" t="s">
        <v>202</v>
      </c>
      <c r="E134" s="17">
        <v>323.11</v>
      </c>
      <c r="F134" s="18"/>
    </row>
    <row r="135" s="1" customFormat="1" ht="30" customHeight="1" spans="1:6">
      <c r="A135" s="14" t="s">
        <v>405</v>
      </c>
      <c r="B135" s="14" t="s">
        <v>406</v>
      </c>
      <c r="C135" s="12" t="s">
        <v>407</v>
      </c>
      <c r="D135" s="16" t="s">
        <v>408</v>
      </c>
      <c r="E135" s="17">
        <v>497.03</v>
      </c>
      <c r="F135" s="18">
        <v>20.6</v>
      </c>
    </row>
    <row r="136" s="1" customFormat="1" ht="30" customHeight="1" spans="1:6">
      <c r="A136" s="14" t="s">
        <v>396</v>
      </c>
      <c r="B136" s="14" t="s">
        <v>409</v>
      </c>
      <c r="C136" s="12" t="s">
        <v>398</v>
      </c>
      <c r="D136" s="16" t="s">
        <v>318</v>
      </c>
      <c r="E136" s="17">
        <f>1747.71-1346</f>
        <v>401.71</v>
      </c>
      <c r="F136" s="18">
        <v>31.2</v>
      </c>
    </row>
    <row r="137" s="1" customFormat="1" ht="30" customHeight="1" spans="1:6">
      <c r="A137" s="14" t="s">
        <v>410</v>
      </c>
      <c r="B137" s="14" t="s">
        <v>411</v>
      </c>
      <c r="C137" s="12" t="s">
        <v>412</v>
      </c>
      <c r="D137" s="16" t="s">
        <v>413</v>
      </c>
      <c r="E137" s="17">
        <v>740</v>
      </c>
      <c r="F137" s="18">
        <v>247</v>
      </c>
    </row>
    <row r="138" s="1" customFormat="1" ht="30" customHeight="1" spans="1:6">
      <c r="A138" s="14" t="s">
        <v>414</v>
      </c>
      <c r="B138" s="14" t="s">
        <v>415</v>
      </c>
      <c r="C138" s="14" t="s">
        <v>416</v>
      </c>
      <c r="D138" s="16" t="s">
        <v>417</v>
      </c>
      <c r="E138" s="17">
        <v>2125</v>
      </c>
      <c r="F138" s="18"/>
    </row>
    <row r="139" s="1" customFormat="1" ht="30" customHeight="1" spans="1:6">
      <c r="A139" s="14" t="s">
        <v>418</v>
      </c>
      <c r="B139" s="14" t="s">
        <v>419</v>
      </c>
      <c r="C139" s="12" t="s">
        <v>420</v>
      </c>
      <c r="D139" s="16" t="s">
        <v>224</v>
      </c>
      <c r="E139" s="17">
        <v>209</v>
      </c>
      <c r="F139" s="18"/>
    </row>
    <row r="140" s="1" customFormat="1" ht="30" customHeight="1" spans="1:6">
      <c r="A140" s="14" t="s">
        <v>421</v>
      </c>
      <c r="B140" s="14" t="s">
        <v>422</v>
      </c>
      <c r="C140" s="12" t="s">
        <v>423</v>
      </c>
      <c r="D140" s="16" t="s">
        <v>424</v>
      </c>
      <c r="E140" s="17">
        <v>181.28</v>
      </c>
      <c r="F140" s="18"/>
    </row>
    <row r="141" s="1" customFormat="1" ht="30" customHeight="1" spans="1:6">
      <c r="A141" s="14" t="s">
        <v>110</v>
      </c>
      <c r="B141" s="14" t="s">
        <v>111</v>
      </c>
      <c r="C141" s="12" t="s">
        <v>112</v>
      </c>
      <c r="D141" s="16" t="s">
        <v>122</v>
      </c>
      <c r="E141" s="17">
        <v>346.69</v>
      </c>
      <c r="F141" s="18">
        <v>1.4</v>
      </c>
    </row>
    <row r="142" s="1" customFormat="1" ht="30" customHeight="1" spans="1:6">
      <c r="A142" s="14" t="s">
        <v>425</v>
      </c>
      <c r="B142" s="14" t="s">
        <v>426</v>
      </c>
      <c r="C142" s="12" t="s">
        <v>427</v>
      </c>
      <c r="D142" s="16" t="s">
        <v>345</v>
      </c>
      <c r="E142" s="17">
        <v>308.73</v>
      </c>
      <c r="F142" s="18"/>
    </row>
    <row r="143" s="1" customFormat="1" ht="30" customHeight="1" spans="1:6">
      <c r="A143" s="14" t="s">
        <v>428</v>
      </c>
      <c r="B143" s="14" t="s">
        <v>429</v>
      </c>
      <c r="C143" s="16" t="s">
        <v>430</v>
      </c>
      <c r="D143" s="16" t="s">
        <v>220</v>
      </c>
      <c r="E143" s="17">
        <v>560.81</v>
      </c>
      <c r="F143" s="18">
        <v>244.61</v>
      </c>
    </row>
    <row r="144" s="1" customFormat="1" ht="30" customHeight="1" spans="1:6">
      <c r="A144" s="14" t="s">
        <v>431</v>
      </c>
      <c r="B144" s="14" t="s">
        <v>432</v>
      </c>
      <c r="C144" s="15" t="s">
        <v>433</v>
      </c>
      <c r="D144" s="16" t="s">
        <v>434</v>
      </c>
      <c r="E144" s="17">
        <v>100</v>
      </c>
      <c r="F144" s="18">
        <v>100</v>
      </c>
    </row>
    <row r="145" s="1" customFormat="1" ht="30" customHeight="1" spans="1:6">
      <c r="A145" s="14" t="s">
        <v>114</v>
      </c>
      <c r="B145" s="14" t="s">
        <v>115</v>
      </c>
      <c r="C145" s="16" t="s">
        <v>435</v>
      </c>
      <c r="D145" s="16" t="s">
        <v>436</v>
      </c>
      <c r="E145" s="17">
        <v>2060.9</v>
      </c>
      <c r="F145" s="18">
        <v>291.9</v>
      </c>
    </row>
    <row r="146" s="1" customFormat="1" ht="30" customHeight="1" spans="1:6">
      <c r="A146" s="14" t="s">
        <v>396</v>
      </c>
      <c r="B146" s="14" t="s">
        <v>437</v>
      </c>
      <c r="C146" s="12" t="s">
        <v>398</v>
      </c>
      <c r="D146" s="16" t="s">
        <v>318</v>
      </c>
      <c r="E146" s="17">
        <v>226</v>
      </c>
      <c r="F146" s="18">
        <v>96</v>
      </c>
    </row>
    <row r="147" s="1" customFormat="1" ht="30" customHeight="1" spans="1:6">
      <c r="A147" s="14" t="s">
        <v>235</v>
      </c>
      <c r="B147" s="14" t="s">
        <v>236</v>
      </c>
      <c r="C147" s="16" t="s">
        <v>237</v>
      </c>
      <c r="D147" s="16" t="s">
        <v>159</v>
      </c>
      <c r="E147" s="17">
        <v>749.55</v>
      </c>
      <c r="F147" s="18">
        <f>137.48+209.97</f>
        <v>347.45</v>
      </c>
    </row>
    <row r="148" s="1" customFormat="1" ht="30" customHeight="1" spans="1:6">
      <c r="A148" s="14" t="s">
        <v>438</v>
      </c>
      <c r="B148" s="14" t="s">
        <v>439</v>
      </c>
      <c r="C148" s="12" t="s">
        <v>440</v>
      </c>
      <c r="D148" s="16" t="s">
        <v>102</v>
      </c>
      <c r="E148" s="17">
        <v>329.05</v>
      </c>
      <c r="F148" s="18">
        <v>130.81</v>
      </c>
    </row>
    <row r="149" s="1" customFormat="1" ht="30" customHeight="1" spans="1:6">
      <c r="A149" s="14" t="s">
        <v>441</v>
      </c>
      <c r="B149" s="14" t="s">
        <v>442</v>
      </c>
      <c r="C149" s="12" t="s">
        <v>443</v>
      </c>
      <c r="D149" s="16" t="s">
        <v>261</v>
      </c>
      <c r="E149" s="17">
        <v>400</v>
      </c>
      <c r="F149" s="18"/>
    </row>
    <row r="150" s="1" customFormat="1" ht="30" customHeight="1" spans="1:6">
      <c r="A150" s="14" t="s">
        <v>444</v>
      </c>
      <c r="B150" s="14" t="s">
        <v>445</v>
      </c>
      <c r="C150" s="16" t="s">
        <v>446</v>
      </c>
      <c r="D150" s="16" t="s">
        <v>318</v>
      </c>
      <c r="E150" s="17">
        <v>813.54</v>
      </c>
      <c r="F150" s="18">
        <v>326.67</v>
      </c>
    </row>
    <row r="151" s="1" customFormat="1" ht="30" customHeight="1" spans="1:6">
      <c r="A151" s="14" t="s">
        <v>428</v>
      </c>
      <c r="B151" s="14" t="s">
        <v>429</v>
      </c>
      <c r="C151" s="16" t="s">
        <v>430</v>
      </c>
      <c r="D151" s="16" t="s">
        <v>220</v>
      </c>
      <c r="E151" s="17">
        <v>527</v>
      </c>
      <c r="F151" s="18">
        <v>229.7</v>
      </c>
    </row>
    <row r="152" s="1" customFormat="1" ht="30" customHeight="1" spans="1:6">
      <c r="A152" s="14" t="s">
        <v>447</v>
      </c>
      <c r="B152" s="14" t="s">
        <v>448</v>
      </c>
      <c r="C152" s="16" t="s">
        <v>449</v>
      </c>
      <c r="D152" s="16" t="s">
        <v>117</v>
      </c>
      <c r="E152" s="17">
        <v>1829.2</v>
      </c>
      <c r="F152" s="18">
        <v>250.8</v>
      </c>
    </row>
    <row r="153" s="1" customFormat="1" ht="30" customHeight="1" spans="1:6">
      <c r="A153" s="14" t="s">
        <v>450</v>
      </c>
      <c r="B153" s="14" t="s">
        <v>451</v>
      </c>
      <c r="C153" s="15" t="s">
        <v>452</v>
      </c>
      <c r="D153" s="16" t="s">
        <v>13</v>
      </c>
      <c r="E153" s="17">
        <v>500</v>
      </c>
      <c r="F153" s="18">
        <v>120</v>
      </c>
    </row>
    <row r="154" s="1" customFormat="1" ht="30" customHeight="1" spans="1:6">
      <c r="A154" s="14" t="s">
        <v>453</v>
      </c>
      <c r="B154" s="14" t="s">
        <v>454</v>
      </c>
      <c r="C154" s="16" t="s">
        <v>455</v>
      </c>
      <c r="D154" s="16" t="s">
        <v>113</v>
      </c>
      <c r="E154" s="17">
        <v>111.68</v>
      </c>
      <c r="F154" s="18"/>
    </row>
    <row r="155" s="1" customFormat="1" ht="30" customHeight="1" spans="1:6">
      <c r="A155" s="14" t="s">
        <v>456</v>
      </c>
      <c r="B155" s="14" t="s">
        <v>457</v>
      </c>
      <c r="C155" s="16" t="s">
        <v>458</v>
      </c>
      <c r="D155" s="16" t="s">
        <v>459</v>
      </c>
      <c r="E155" s="17">
        <v>891.72</v>
      </c>
      <c r="F155" s="18">
        <v>604.5</v>
      </c>
    </row>
    <row r="156" s="1" customFormat="1" ht="30" customHeight="1" spans="1:6">
      <c r="A156" s="14" t="s">
        <v>460</v>
      </c>
      <c r="B156" s="14" t="s">
        <v>461</v>
      </c>
      <c r="C156" s="16" t="s">
        <v>462</v>
      </c>
      <c r="D156" s="16" t="s">
        <v>463</v>
      </c>
      <c r="E156" s="17">
        <v>1729</v>
      </c>
      <c r="F156" s="18"/>
    </row>
    <row r="157" s="1" customFormat="1" ht="30" customHeight="1" spans="1:6">
      <c r="A157" s="14" t="s">
        <v>464</v>
      </c>
      <c r="B157" s="14" t="s">
        <v>465</v>
      </c>
      <c r="C157" s="12" t="s">
        <v>466</v>
      </c>
      <c r="D157" s="16" t="s">
        <v>329</v>
      </c>
      <c r="E157" s="17">
        <v>117.36</v>
      </c>
      <c r="F157" s="18">
        <f>5+5</f>
        <v>10</v>
      </c>
    </row>
    <row r="158" s="1" customFormat="1" ht="30" customHeight="1" spans="1:6">
      <c r="A158" s="14" t="s">
        <v>467</v>
      </c>
      <c r="B158" s="14" t="s">
        <v>468</v>
      </c>
      <c r="C158" s="14" t="s">
        <v>469</v>
      </c>
      <c r="D158" s="16" t="s">
        <v>388</v>
      </c>
      <c r="E158" s="17">
        <v>259.2</v>
      </c>
      <c r="F158" s="18"/>
    </row>
    <row r="159" s="1" customFormat="1" ht="30" customHeight="1" spans="1:6">
      <c r="A159" s="14" t="s">
        <v>470</v>
      </c>
      <c r="B159" s="14" t="s">
        <v>471</v>
      </c>
      <c r="C159" s="16" t="s">
        <v>472</v>
      </c>
      <c r="D159" s="16" t="s">
        <v>473</v>
      </c>
      <c r="E159" s="17">
        <v>1719</v>
      </c>
      <c r="F159" s="18">
        <v>1719</v>
      </c>
    </row>
    <row r="160" s="1" customFormat="1" ht="30" customHeight="1" spans="1:6">
      <c r="A160" s="14" t="s">
        <v>474</v>
      </c>
      <c r="B160" s="14" t="s">
        <v>475</v>
      </c>
      <c r="C160" s="12" t="s">
        <v>476</v>
      </c>
      <c r="D160" s="16" t="s">
        <v>477</v>
      </c>
      <c r="E160" s="17">
        <v>222</v>
      </c>
      <c r="F160" s="18"/>
    </row>
    <row r="161" s="1" customFormat="1" ht="30" customHeight="1" spans="1:6">
      <c r="A161" s="14" t="s">
        <v>389</v>
      </c>
      <c r="B161" s="14" t="s">
        <v>390</v>
      </c>
      <c r="C161" s="12" t="s">
        <v>391</v>
      </c>
      <c r="D161" s="16" t="s">
        <v>220</v>
      </c>
      <c r="E161" s="17">
        <v>398</v>
      </c>
      <c r="F161" s="18">
        <f>60.96+42.33+71.26</f>
        <v>174.55</v>
      </c>
    </row>
    <row r="162" s="1" customFormat="1" ht="30" customHeight="1" spans="1:6">
      <c r="A162" s="14" t="s">
        <v>478</v>
      </c>
      <c r="B162" s="14" t="s">
        <v>479</v>
      </c>
      <c r="C162" s="12" t="s">
        <v>480</v>
      </c>
      <c r="D162" s="16" t="s">
        <v>241</v>
      </c>
      <c r="E162" s="17">
        <v>360</v>
      </c>
      <c r="F162" s="18">
        <v>65</v>
      </c>
    </row>
    <row r="163" s="1" customFormat="1" ht="30" customHeight="1" spans="1:6">
      <c r="A163" s="14" t="s">
        <v>78</v>
      </c>
      <c r="B163" s="14" t="s">
        <v>79</v>
      </c>
      <c r="C163" s="12" t="s">
        <v>80</v>
      </c>
      <c r="D163" s="16" t="s">
        <v>81</v>
      </c>
      <c r="E163" s="17">
        <v>150</v>
      </c>
      <c r="F163" s="18"/>
    </row>
    <row r="164" s="1" customFormat="1" ht="30" customHeight="1" spans="1:6">
      <c r="A164" s="14" t="s">
        <v>481</v>
      </c>
      <c r="B164" s="14" t="s">
        <v>482</v>
      </c>
      <c r="C164" s="12" t="s">
        <v>483</v>
      </c>
      <c r="D164" s="16" t="s">
        <v>81</v>
      </c>
      <c r="E164" s="17">
        <v>240</v>
      </c>
      <c r="F164" s="18"/>
    </row>
    <row r="165" s="1" customFormat="1" ht="30" customHeight="1" spans="1:6">
      <c r="A165" s="14" t="s">
        <v>484</v>
      </c>
      <c r="B165" s="14" t="s">
        <v>485</v>
      </c>
      <c r="C165" s="12" t="s">
        <v>486</v>
      </c>
      <c r="D165" s="16" t="s">
        <v>206</v>
      </c>
      <c r="E165" s="17">
        <v>253.43</v>
      </c>
      <c r="F165" s="18"/>
    </row>
    <row r="166" s="1" customFormat="1" ht="30" customHeight="1" spans="1:6">
      <c r="A166" s="14" t="s">
        <v>235</v>
      </c>
      <c r="B166" s="14" t="s">
        <v>236</v>
      </c>
      <c r="C166" s="12" t="s">
        <v>237</v>
      </c>
      <c r="D166" s="16" t="s">
        <v>159</v>
      </c>
      <c r="E166" s="17">
        <v>554.54</v>
      </c>
      <c r="F166" s="18">
        <f>119.54+159</f>
        <v>278.54</v>
      </c>
    </row>
    <row r="167" s="1" customFormat="1" ht="30" customHeight="1" spans="1:6">
      <c r="A167" s="14" t="s">
        <v>487</v>
      </c>
      <c r="B167" s="14" t="s">
        <v>488</v>
      </c>
      <c r="C167" s="14" t="s">
        <v>489</v>
      </c>
      <c r="D167" s="16" t="s">
        <v>490</v>
      </c>
      <c r="E167" s="17">
        <v>298.1</v>
      </c>
      <c r="F167" s="18">
        <v>114</v>
      </c>
    </row>
    <row r="168" s="1" customFormat="1" ht="30" customHeight="1" spans="1:6">
      <c r="A168" s="14" t="s">
        <v>491</v>
      </c>
      <c r="B168" s="14" t="s">
        <v>492</v>
      </c>
      <c r="C168" s="14" t="s">
        <v>493</v>
      </c>
      <c r="D168" s="16" t="s">
        <v>494</v>
      </c>
      <c r="E168" s="17">
        <v>198</v>
      </c>
      <c r="F168" s="18"/>
    </row>
    <row r="169" s="1" customFormat="1" ht="30" customHeight="1" spans="1:6">
      <c r="A169" s="14" t="s">
        <v>495</v>
      </c>
      <c r="B169" s="14" t="s">
        <v>496</v>
      </c>
      <c r="C169" s="12" t="s">
        <v>497</v>
      </c>
      <c r="D169" s="16" t="s">
        <v>498</v>
      </c>
      <c r="E169" s="17">
        <v>100</v>
      </c>
      <c r="F169" s="18"/>
    </row>
    <row r="170" s="1" customFormat="1" ht="30" customHeight="1" spans="1:6">
      <c r="A170" s="14" t="s">
        <v>499</v>
      </c>
      <c r="B170" s="14" t="s">
        <v>500</v>
      </c>
      <c r="C170" s="12" t="s">
        <v>501</v>
      </c>
      <c r="D170" s="16" t="s">
        <v>366</v>
      </c>
      <c r="E170" s="17">
        <v>190</v>
      </c>
      <c r="F170" s="18"/>
    </row>
    <row r="171" s="1" customFormat="1" ht="30" customHeight="1" spans="1:6">
      <c r="A171" s="14" t="s">
        <v>502</v>
      </c>
      <c r="B171" s="14" t="s">
        <v>503</v>
      </c>
      <c r="C171" s="12" t="s">
        <v>504</v>
      </c>
      <c r="D171" s="16" t="s">
        <v>505</v>
      </c>
      <c r="E171" s="17">
        <v>392.4</v>
      </c>
      <c r="F171" s="18">
        <v>108</v>
      </c>
    </row>
    <row r="172" s="1" customFormat="1" ht="30" customHeight="1" spans="1:6">
      <c r="A172" s="14" t="s">
        <v>506</v>
      </c>
      <c r="B172" s="14" t="s">
        <v>507</v>
      </c>
      <c r="C172" s="12" t="s">
        <v>508</v>
      </c>
      <c r="D172" s="16" t="s">
        <v>509</v>
      </c>
      <c r="E172" s="17">
        <v>76</v>
      </c>
      <c r="F172" s="18"/>
    </row>
    <row r="173" s="1" customFormat="1" ht="30" customHeight="1" spans="1:6">
      <c r="A173" s="14" t="s">
        <v>510</v>
      </c>
      <c r="B173" s="14" t="s">
        <v>511</v>
      </c>
      <c r="C173" s="16" t="s">
        <v>512</v>
      </c>
      <c r="D173" s="16" t="s">
        <v>513</v>
      </c>
      <c r="E173" s="17">
        <v>1383.36</v>
      </c>
      <c r="F173" s="18"/>
    </row>
    <row r="174" s="1" customFormat="1" ht="30" customHeight="1" spans="1:6">
      <c r="A174" s="14" t="s">
        <v>514</v>
      </c>
      <c r="B174" s="14" t="s">
        <v>515</v>
      </c>
      <c r="C174" s="14" t="s">
        <v>516</v>
      </c>
      <c r="D174" s="16" t="s">
        <v>517</v>
      </c>
      <c r="E174" s="17">
        <v>161.04</v>
      </c>
      <c r="F174" s="18"/>
    </row>
    <row r="175" s="1" customFormat="1" ht="30" customHeight="1" spans="1:6">
      <c r="A175" s="14" t="s">
        <v>478</v>
      </c>
      <c r="B175" s="14" t="s">
        <v>479</v>
      </c>
      <c r="C175" s="12" t="s">
        <v>480</v>
      </c>
      <c r="D175" s="16" t="s">
        <v>241</v>
      </c>
      <c r="E175" s="17">
        <v>160.5</v>
      </c>
      <c r="F175" s="18"/>
    </row>
    <row r="176" s="1" customFormat="1" ht="30" customHeight="1" spans="1:6">
      <c r="A176" s="14" t="s">
        <v>518</v>
      </c>
      <c r="B176" s="14" t="s">
        <v>519</v>
      </c>
      <c r="C176" s="12" t="s">
        <v>520</v>
      </c>
      <c r="D176" s="16" t="s">
        <v>521</v>
      </c>
      <c r="E176" s="17">
        <v>931</v>
      </c>
      <c r="F176" s="18">
        <v>485</v>
      </c>
    </row>
    <row r="177" s="1" customFormat="1" ht="30" customHeight="1" spans="1:6">
      <c r="A177" s="14" t="s">
        <v>522</v>
      </c>
      <c r="B177" s="14" t="s">
        <v>523</v>
      </c>
      <c r="C177" s="12" t="s">
        <v>524</v>
      </c>
      <c r="D177" s="16" t="s">
        <v>525</v>
      </c>
      <c r="E177" s="17">
        <v>288</v>
      </c>
      <c r="F177" s="18"/>
    </row>
    <row r="178" s="1" customFormat="1" ht="30" customHeight="1" spans="1:6">
      <c r="A178" s="14" t="s">
        <v>526</v>
      </c>
      <c r="B178" s="14" t="s">
        <v>527</v>
      </c>
      <c r="C178" s="12" t="s">
        <v>528</v>
      </c>
      <c r="D178" s="16" t="s">
        <v>366</v>
      </c>
      <c r="E178" s="17">
        <v>722</v>
      </c>
      <c r="F178" s="18"/>
    </row>
    <row r="179" s="1" customFormat="1" ht="30" customHeight="1" spans="1:6">
      <c r="A179" s="14" t="s">
        <v>529</v>
      </c>
      <c r="B179" s="14" t="s">
        <v>530</v>
      </c>
      <c r="C179" s="12" t="s">
        <v>531</v>
      </c>
      <c r="D179" s="16" t="s">
        <v>318</v>
      </c>
      <c r="E179" s="17">
        <v>370.18</v>
      </c>
      <c r="F179" s="18">
        <v>163</v>
      </c>
    </row>
    <row r="180" s="1" customFormat="1" ht="30" customHeight="1" spans="1:6">
      <c r="A180" s="14" t="s">
        <v>532</v>
      </c>
      <c r="B180" s="14" t="s">
        <v>533</v>
      </c>
      <c r="C180" s="12" t="s">
        <v>534</v>
      </c>
      <c r="D180" s="16" t="s">
        <v>535</v>
      </c>
      <c r="E180" s="17">
        <v>140</v>
      </c>
      <c r="F180" s="18"/>
    </row>
    <row r="181" s="1" customFormat="1" ht="30" customHeight="1" spans="1:6">
      <c r="A181" s="14" t="s">
        <v>536</v>
      </c>
      <c r="B181" s="14" t="s">
        <v>537</v>
      </c>
      <c r="C181" s="12" t="s">
        <v>538</v>
      </c>
      <c r="D181" s="16" t="s">
        <v>366</v>
      </c>
      <c r="E181" s="17">
        <v>220</v>
      </c>
      <c r="F181" s="18"/>
    </row>
    <row r="182" s="1" customFormat="1" ht="30" customHeight="1" spans="1:6">
      <c r="A182" s="14" t="s">
        <v>539</v>
      </c>
      <c r="B182" s="14" t="s">
        <v>540</v>
      </c>
      <c r="C182" s="12" t="s">
        <v>541</v>
      </c>
      <c r="D182" s="16" t="s">
        <v>542</v>
      </c>
      <c r="E182" s="17">
        <v>110</v>
      </c>
      <c r="F182" s="18"/>
    </row>
    <row r="183" s="1" customFormat="1" ht="30" customHeight="1" spans="1:6">
      <c r="A183" s="14" t="s">
        <v>543</v>
      </c>
      <c r="B183" s="14" t="s">
        <v>544</v>
      </c>
      <c r="C183" s="12" t="s">
        <v>545</v>
      </c>
      <c r="D183" s="16" t="s">
        <v>546</v>
      </c>
      <c r="E183" s="17">
        <v>87.04</v>
      </c>
      <c r="F183" s="18"/>
    </row>
    <row r="184" s="1" customFormat="1" ht="30" customHeight="1" spans="1:6">
      <c r="A184" s="14" t="s">
        <v>110</v>
      </c>
      <c r="B184" s="14" t="s">
        <v>111</v>
      </c>
      <c r="C184" s="12" t="s">
        <v>112</v>
      </c>
      <c r="D184" s="16" t="s">
        <v>160</v>
      </c>
      <c r="E184" s="17">
        <v>196.69</v>
      </c>
      <c r="F184" s="18">
        <v>42.55</v>
      </c>
    </row>
    <row r="185" s="1" customFormat="1" ht="30" customHeight="1" spans="1:6">
      <c r="A185" s="14" t="s">
        <v>547</v>
      </c>
      <c r="B185" s="14" t="s">
        <v>548</v>
      </c>
      <c r="C185" s="12" t="s">
        <v>549</v>
      </c>
      <c r="D185" s="16" t="s">
        <v>550</v>
      </c>
      <c r="E185" s="17">
        <v>1401</v>
      </c>
      <c r="F185" s="18">
        <v>1026</v>
      </c>
    </row>
    <row r="186" s="1" customFormat="1" ht="30" customHeight="1" spans="1:6">
      <c r="A186" s="14" t="s">
        <v>232</v>
      </c>
      <c r="B186" s="14" t="s">
        <v>233</v>
      </c>
      <c r="C186" s="12" t="s">
        <v>551</v>
      </c>
      <c r="D186" s="16" t="s">
        <v>271</v>
      </c>
      <c r="E186" s="17">
        <v>108.09</v>
      </c>
      <c r="F186" s="18">
        <v>2.02</v>
      </c>
    </row>
    <row r="187" s="1" customFormat="1" ht="30" customHeight="1" spans="1:6">
      <c r="A187" s="14" t="s">
        <v>552</v>
      </c>
      <c r="B187" s="14" t="s">
        <v>553</v>
      </c>
      <c r="C187" s="12" t="s">
        <v>554</v>
      </c>
      <c r="D187" s="16" t="s">
        <v>257</v>
      </c>
      <c r="E187" s="17">
        <v>160</v>
      </c>
      <c r="F187" s="18"/>
    </row>
    <row r="188" s="1" customFormat="1" ht="30" customHeight="1" spans="1:6">
      <c r="A188" s="14" t="s">
        <v>246</v>
      </c>
      <c r="B188" s="14" t="s">
        <v>247</v>
      </c>
      <c r="C188" s="12" t="s">
        <v>248</v>
      </c>
      <c r="D188" s="16" t="s">
        <v>555</v>
      </c>
      <c r="E188" s="17">
        <v>50</v>
      </c>
      <c r="F188" s="18"/>
    </row>
    <row r="189" s="1" customFormat="1" ht="30" customHeight="1" spans="1:6">
      <c r="A189" s="14" t="s">
        <v>556</v>
      </c>
      <c r="B189" s="14" t="s">
        <v>557</v>
      </c>
      <c r="C189" s="12" t="s">
        <v>558</v>
      </c>
      <c r="D189" s="16" t="s">
        <v>550</v>
      </c>
      <c r="E189" s="17">
        <v>160</v>
      </c>
      <c r="F189" s="18"/>
    </row>
    <row r="190" s="1" customFormat="1" ht="30" customHeight="1" spans="1:6">
      <c r="A190" s="14" t="s">
        <v>559</v>
      </c>
      <c r="B190" s="14" t="s">
        <v>560</v>
      </c>
      <c r="C190" s="12" t="s">
        <v>561</v>
      </c>
      <c r="D190" s="16" t="s">
        <v>261</v>
      </c>
      <c r="E190" s="17">
        <v>152</v>
      </c>
      <c r="F190" s="18"/>
    </row>
    <row r="191" s="1" customFormat="1" ht="30" customHeight="1" spans="1:6">
      <c r="A191" s="14" t="s">
        <v>428</v>
      </c>
      <c r="B191" s="14" t="s">
        <v>429</v>
      </c>
      <c r="C191" s="16" t="s">
        <v>430</v>
      </c>
      <c r="D191" s="16" t="s">
        <v>159</v>
      </c>
      <c r="E191" s="17">
        <v>156</v>
      </c>
      <c r="F191" s="18"/>
    </row>
    <row r="192" s="1" customFormat="1" ht="30" customHeight="1" spans="1:6">
      <c r="A192" s="14" t="s">
        <v>562</v>
      </c>
      <c r="B192" s="14" t="s">
        <v>563</v>
      </c>
      <c r="C192" s="12" t="s">
        <v>564</v>
      </c>
      <c r="D192" s="16" t="s">
        <v>565</v>
      </c>
      <c r="E192" s="17">
        <v>116.03</v>
      </c>
      <c r="F192" s="18"/>
    </row>
    <row r="193" s="1" customFormat="1" ht="30" customHeight="1" spans="1:6">
      <c r="A193" s="14" t="s">
        <v>566</v>
      </c>
      <c r="B193" s="14" t="s">
        <v>567</v>
      </c>
      <c r="C193" s="12" t="s">
        <v>568</v>
      </c>
      <c r="D193" s="16" t="s">
        <v>477</v>
      </c>
      <c r="E193" s="17">
        <v>60.2</v>
      </c>
      <c r="F193" s="18"/>
    </row>
    <row r="194" s="1" customFormat="1" ht="30" customHeight="1" spans="1:6">
      <c r="A194" s="14" t="s">
        <v>569</v>
      </c>
      <c r="B194" s="14" t="s">
        <v>570</v>
      </c>
      <c r="C194" s="12" t="s">
        <v>571</v>
      </c>
      <c r="D194" s="16" t="s">
        <v>572</v>
      </c>
      <c r="E194" s="17">
        <v>49.36</v>
      </c>
      <c r="F194" s="18"/>
    </row>
    <row r="195" s="1" customFormat="1" ht="30" customHeight="1" spans="1:6">
      <c r="A195" s="14" t="s">
        <v>573</v>
      </c>
      <c r="B195" s="14" t="s">
        <v>574</v>
      </c>
      <c r="C195" s="12" t="s">
        <v>575</v>
      </c>
      <c r="D195" s="16" t="s">
        <v>206</v>
      </c>
      <c r="E195" s="17">
        <v>745</v>
      </c>
      <c r="F195" s="18">
        <v>40</v>
      </c>
    </row>
    <row r="196" s="1" customFormat="1" ht="30" customHeight="1" spans="1:6">
      <c r="A196" s="14" t="s">
        <v>478</v>
      </c>
      <c r="B196" s="14" t="s">
        <v>479</v>
      </c>
      <c r="C196" s="12" t="s">
        <v>480</v>
      </c>
      <c r="D196" s="16" t="s">
        <v>241</v>
      </c>
      <c r="E196" s="17">
        <v>161</v>
      </c>
      <c r="F196" s="18">
        <v>50</v>
      </c>
    </row>
    <row r="197" s="1" customFormat="1" ht="30" customHeight="1" spans="1:6">
      <c r="A197" s="14" t="s">
        <v>576</v>
      </c>
      <c r="B197" s="14" t="s">
        <v>577</v>
      </c>
      <c r="C197" s="12" t="s">
        <v>578</v>
      </c>
      <c r="D197" s="16" t="s">
        <v>579</v>
      </c>
      <c r="E197" s="17">
        <v>176.77</v>
      </c>
      <c r="F197" s="18">
        <v>21.77</v>
      </c>
    </row>
    <row r="198" s="1" customFormat="1" ht="30" customHeight="1" spans="1:6">
      <c r="A198" s="14" t="s">
        <v>580</v>
      </c>
      <c r="B198" s="14" t="s">
        <v>581</v>
      </c>
      <c r="C198" s="12" t="s">
        <v>582</v>
      </c>
      <c r="D198" s="16" t="s">
        <v>583</v>
      </c>
      <c r="E198" s="17">
        <v>159.6</v>
      </c>
      <c r="F198" s="18"/>
    </row>
    <row r="199" s="1" customFormat="1" ht="30" customHeight="1" spans="1:6">
      <c r="A199" s="14" t="s">
        <v>584</v>
      </c>
      <c r="B199" s="14" t="s">
        <v>585</v>
      </c>
      <c r="C199" s="12" t="s">
        <v>586</v>
      </c>
      <c r="D199" s="16" t="s">
        <v>587</v>
      </c>
      <c r="E199" s="17">
        <v>177</v>
      </c>
      <c r="F199" s="18">
        <v>65</v>
      </c>
    </row>
    <row r="200" s="1" customFormat="1" ht="30" customHeight="1" spans="1:6">
      <c r="A200" s="14" t="s">
        <v>588</v>
      </c>
      <c r="B200" s="14" t="s">
        <v>589</v>
      </c>
      <c r="C200" s="16" t="s">
        <v>590</v>
      </c>
      <c r="D200" s="16" t="s">
        <v>591</v>
      </c>
      <c r="E200" s="17">
        <v>88.08</v>
      </c>
      <c r="F200" s="18">
        <v>1.52</v>
      </c>
    </row>
    <row r="201" s="1" customFormat="1" ht="30" customHeight="1" spans="1:6">
      <c r="A201" s="14" t="s">
        <v>592</v>
      </c>
      <c r="B201" s="14" t="s">
        <v>593</v>
      </c>
      <c r="C201" s="12" t="s">
        <v>594</v>
      </c>
      <c r="D201" s="16" t="s">
        <v>565</v>
      </c>
      <c r="E201" s="17">
        <v>66.94</v>
      </c>
      <c r="F201" s="18"/>
    </row>
    <row r="202" s="1" customFormat="1" ht="30" customHeight="1" spans="1:6">
      <c r="A202" s="14" t="s">
        <v>174</v>
      </c>
      <c r="B202" s="14" t="s">
        <v>175</v>
      </c>
      <c r="C202" s="16" t="s">
        <v>595</v>
      </c>
      <c r="D202" s="16" t="s">
        <v>159</v>
      </c>
      <c r="E202" s="17">
        <v>217.62</v>
      </c>
      <c r="F202" s="18">
        <v>68.16</v>
      </c>
    </row>
    <row r="203" s="1" customFormat="1" ht="30" customHeight="1" spans="1:6">
      <c r="A203" s="14" t="s">
        <v>596</v>
      </c>
      <c r="B203" s="14" t="s">
        <v>597</v>
      </c>
      <c r="C203" s="12" t="s">
        <v>598</v>
      </c>
      <c r="D203" s="16" t="s">
        <v>599</v>
      </c>
      <c r="E203" s="17">
        <v>95</v>
      </c>
      <c r="F203" s="18"/>
    </row>
    <row r="204" s="1" customFormat="1" ht="30" customHeight="1" spans="1:6">
      <c r="A204" s="14" t="s">
        <v>600</v>
      </c>
      <c r="B204" s="14" t="s">
        <v>601</v>
      </c>
      <c r="C204" s="12" t="s">
        <v>602</v>
      </c>
      <c r="D204" s="16" t="s">
        <v>436</v>
      </c>
      <c r="E204" s="17">
        <v>1044.85</v>
      </c>
      <c r="F204" s="18">
        <v>154</v>
      </c>
    </row>
    <row r="205" s="1" customFormat="1" ht="30" customHeight="1" spans="1:6">
      <c r="A205" s="14" t="s">
        <v>603</v>
      </c>
      <c r="B205" s="14" t="s">
        <v>604</v>
      </c>
      <c r="C205" s="12" t="s">
        <v>605</v>
      </c>
      <c r="D205" s="16" t="s">
        <v>606</v>
      </c>
      <c r="E205" s="17">
        <v>64</v>
      </c>
      <c r="F205" s="18"/>
    </row>
    <row r="206" s="1" customFormat="1" ht="30" customHeight="1" spans="1:6">
      <c r="A206" s="14" t="s">
        <v>453</v>
      </c>
      <c r="B206" s="14" t="s">
        <v>454</v>
      </c>
      <c r="C206" s="16" t="s">
        <v>455</v>
      </c>
      <c r="D206" s="16" t="s">
        <v>160</v>
      </c>
      <c r="E206" s="17">
        <v>30.87</v>
      </c>
      <c r="F206" s="18"/>
    </row>
    <row r="207" s="1" customFormat="1" ht="30" customHeight="1" spans="1:6">
      <c r="A207" s="14" t="s">
        <v>607</v>
      </c>
      <c r="B207" s="14" t="s">
        <v>608</v>
      </c>
      <c r="C207" s="16" t="s">
        <v>609</v>
      </c>
      <c r="D207" s="16" t="s">
        <v>610</v>
      </c>
      <c r="E207" s="17">
        <v>1000</v>
      </c>
      <c r="F207" s="18"/>
    </row>
    <row r="208" s="1" customFormat="1" ht="30" customHeight="1" spans="1:6">
      <c r="A208" s="14" t="s">
        <v>611</v>
      </c>
      <c r="B208" s="14" t="s">
        <v>612</v>
      </c>
      <c r="C208" s="15" t="s">
        <v>613</v>
      </c>
      <c r="D208" s="16" t="s">
        <v>50</v>
      </c>
      <c r="E208" s="14">
        <v>27</v>
      </c>
      <c r="F208" s="18"/>
    </row>
    <row r="209" s="1" customFormat="1" ht="30" customHeight="1" spans="1:6">
      <c r="A209" s="14" t="s">
        <v>614</v>
      </c>
      <c r="B209" s="14" t="s">
        <v>615</v>
      </c>
      <c r="C209" s="12" t="s">
        <v>616</v>
      </c>
      <c r="D209" s="16" t="s">
        <v>137</v>
      </c>
      <c r="E209" s="17">
        <v>56</v>
      </c>
      <c r="F209" s="18"/>
    </row>
    <row r="210" s="1" customFormat="1" ht="30" customHeight="1" spans="1:6">
      <c r="A210" s="14" t="s">
        <v>603</v>
      </c>
      <c r="B210" s="14" t="s">
        <v>604</v>
      </c>
      <c r="C210" s="12" t="s">
        <v>605</v>
      </c>
      <c r="D210" s="16" t="s">
        <v>249</v>
      </c>
      <c r="E210" s="17">
        <v>51</v>
      </c>
      <c r="F210" s="18"/>
    </row>
    <row r="211" s="1" customFormat="1" ht="30" customHeight="1" spans="1:6">
      <c r="A211" s="14" t="s">
        <v>428</v>
      </c>
      <c r="B211" s="14" t="s">
        <v>429</v>
      </c>
      <c r="C211" s="16" t="s">
        <v>430</v>
      </c>
      <c r="D211" s="16" t="s">
        <v>159</v>
      </c>
      <c r="E211" s="17">
        <v>63.3</v>
      </c>
      <c r="F211" s="18"/>
    </row>
    <row r="212" s="1" customFormat="1" ht="30" customHeight="1" spans="1:6">
      <c r="A212" s="14" t="s">
        <v>389</v>
      </c>
      <c r="B212" s="14" t="s">
        <v>390</v>
      </c>
      <c r="C212" s="12" t="s">
        <v>391</v>
      </c>
      <c r="D212" s="16" t="s">
        <v>159</v>
      </c>
      <c r="E212" s="17">
        <v>128</v>
      </c>
      <c r="F212" s="18">
        <v>47</v>
      </c>
    </row>
    <row r="213" s="1" customFormat="1" ht="30" customHeight="1" spans="1:6">
      <c r="A213" s="14" t="s">
        <v>592</v>
      </c>
      <c r="B213" s="14" t="s">
        <v>593</v>
      </c>
      <c r="C213" s="12" t="s">
        <v>594</v>
      </c>
      <c r="D213" s="16" t="s">
        <v>617</v>
      </c>
      <c r="E213" s="17">
        <v>51.6</v>
      </c>
      <c r="F213" s="18"/>
    </row>
    <row r="214" s="1" customFormat="1" ht="30" customHeight="1" spans="1:6">
      <c r="A214" s="14" t="s">
        <v>618</v>
      </c>
      <c r="B214" s="14" t="s">
        <v>619</v>
      </c>
      <c r="C214" s="12" t="s">
        <v>620</v>
      </c>
      <c r="D214" s="16" t="s">
        <v>621</v>
      </c>
      <c r="E214" s="14">
        <v>36.7</v>
      </c>
      <c r="F214" s="18"/>
    </row>
    <row r="215" s="1" customFormat="1" ht="30" customHeight="1" spans="1:6">
      <c r="A215" s="14" t="s">
        <v>478</v>
      </c>
      <c r="B215" s="14" t="s">
        <v>622</v>
      </c>
      <c r="C215" s="12" t="s">
        <v>623</v>
      </c>
      <c r="D215" s="16" t="s">
        <v>241</v>
      </c>
      <c r="E215" s="17">
        <v>0</v>
      </c>
      <c r="F215" s="18"/>
    </row>
    <row r="216" s="1" customFormat="1" ht="30" customHeight="1" spans="1:6">
      <c r="A216" s="14" t="s">
        <v>389</v>
      </c>
      <c r="B216" s="14" t="s">
        <v>390</v>
      </c>
      <c r="C216" s="12" t="s">
        <v>391</v>
      </c>
      <c r="D216" s="16" t="s">
        <v>159</v>
      </c>
      <c r="E216" s="17">
        <v>87.92</v>
      </c>
      <c r="F216" s="18">
        <v>22.19</v>
      </c>
    </row>
    <row r="217" s="1" customFormat="1" ht="30" customHeight="1" spans="1:6">
      <c r="A217" s="14" t="s">
        <v>624</v>
      </c>
      <c r="B217" s="14" t="s">
        <v>625</v>
      </c>
      <c r="C217" s="12" t="s">
        <v>626</v>
      </c>
      <c r="D217" s="16" t="s">
        <v>505</v>
      </c>
      <c r="E217" s="17">
        <v>108</v>
      </c>
      <c r="F217" s="18">
        <v>30</v>
      </c>
    </row>
    <row r="218" s="1" customFormat="1" ht="30" customHeight="1" spans="1:6">
      <c r="A218" s="14" t="s">
        <v>399</v>
      </c>
      <c r="B218" s="14" t="s">
        <v>400</v>
      </c>
      <c r="C218" s="16" t="s">
        <v>401</v>
      </c>
      <c r="D218" s="16" t="s">
        <v>627</v>
      </c>
      <c r="E218" s="17">
        <v>98</v>
      </c>
      <c r="F218" s="18">
        <v>21</v>
      </c>
    </row>
    <row r="219" s="1" customFormat="1" ht="30" customHeight="1" spans="1:6">
      <c r="A219" s="14" t="s">
        <v>628</v>
      </c>
      <c r="B219" s="14" t="s">
        <v>629</v>
      </c>
      <c r="C219" s="16" t="s">
        <v>630</v>
      </c>
      <c r="D219" s="16" t="s">
        <v>631</v>
      </c>
      <c r="E219" s="17">
        <v>44.44</v>
      </c>
      <c r="F219" s="18"/>
    </row>
    <row r="220" s="1" customFormat="1" ht="30" customHeight="1" spans="1:6">
      <c r="A220" s="14" t="s">
        <v>632</v>
      </c>
      <c r="B220" s="14" t="s">
        <v>633</v>
      </c>
      <c r="C220" s="12" t="s">
        <v>634</v>
      </c>
      <c r="D220" s="16" t="s">
        <v>278</v>
      </c>
      <c r="E220" s="17">
        <v>248.11</v>
      </c>
      <c r="F220" s="18">
        <v>158.92</v>
      </c>
    </row>
    <row r="221" s="1" customFormat="1" ht="30" customHeight="1" spans="1:6">
      <c r="A221" s="14" t="s">
        <v>635</v>
      </c>
      <c r="B221" s="14" t="s">
        <v>636</v>
      </c>
      <c r="C221" s="16" t="s">
        <v>637</v>
      </c>
      <c r="D221" s="16" t="s">
        <v>610</v>
      </c>
      <c r="E221" s="17">
        <v>1000</v>
      </c>
      <c r="F221" s="18">
        <v>400</v>
      </c>
    </row>
    <row r="222" s="1" customFormat="1" ht="30" customHeight="1" spans="1:6">
      <c r="A222" s="14" t="s">
        <v>635</v>
      </c>
      <c r="B222" s="14" t="s">
        <v>638</v>
      </c>
      <c r="C222" s="16" t="s">
        <v>637</v>
      </c>
      <c r="D222" s="16" t="s">
        <v>639</v>
      </c>
      <c r="E222" s="17">
        <v>1000</v>
      </c>
      <c r="F222" s="18">
        <v>1000</v>
      </c>
    </row>
    <row r="223" s="1" customFormat="1" ht="30" customHeight="1" spans="1:6">
      <c r="A223" s="14" t="s">
        <v>640</v>
      </c>
      <c r="B223" s="14" t="s">
        <v>641</v>
      </c>
      <c r="C223" s="16" t="s">
        <v>642</v>
      </c>
      <c r="D223" s="16" t="s">
        <v>643</v>
      </c>
      <c r="E223" s="17">
        <v>1000</v>
      </c>
      <c r="F223" s="18"/>
    </row>
    <row r="224" s="1" customFormat="1" ht="30" customHeight="1" spans="1:6">
      <c r="A224" s="14" t="s">
        <v>644</v>
      </c>
      <c r="B224" s="10" t="s">
        <v>645</v>
      </c>
      <c r="C224" s="12" t="s">
        <v>646</v>
      </c>
      <c r="D224" s="16" t="s">
        <v>113</v>
      </c>
      <c r="E224" s="17">
        <f>136-80</f>
        <v>56</v>
      </c>
      <c r="F224" s="18"/>
    </row>
    <row r="225" s="1" customFormat="1" ht="30" customHeight="1" spans="1:6">
      <c r="A225" s="14" t="s">
        <v>647</v>
      </c>
      <c r="B225" s="14" t="s">
        <v>648</v>
      </c>
      <c r="C225" s="12" t="s">
        <v>649</v>
      </c>
      <c r="D225" s="16" t="s">
        <v>366</v>
      </c>
      <c r="E225" s="17">
        <v>60</v>
      </c>
      <c r="F225" s="18"/>
    </row>
    <row r="226" s="1" customFormat="1" ht="30" customHeight="1" spans="1:6">
      <c r="A226" s="14" t="s">
        <v>650</v>
      </c>
      <c r="B226" s="14" t="s">
        <v>651</v>
      </c>
      <c r="C226" s="12" t="s">
        <v>652</v>
      </c>
      <c r="D226" s="16" t="s">
        <v>366</v>
      </c>
      <c r="E226" s="17">
        <v>85</v>
      </c>
      <c r="F226" s="18"/>
    </row>
    <row r="227" s="1" customFormat="1" ht="30" customHeight="1" spans="1:6">
      <c r="A227" s="14" t="s">
        <v>653</v>
      </c>
      <c r="B227" s="14" t="s">
        <v>654</v>
      </c>
      <c r="C227" s="12" t="s">
        <v>655</v>
      </c>
      <c r="D227" s="16" t="s">
        <v>366</v>
      </c>
      <c r="E227" s="17">
        <v>50</v>
      </c>
      <c r="F227" s="18"/>
    </row>
    <row r="228" s="1" customFormat="1" ht="30" customHeight="1" spans="1:6">
      <c r="A228" s="14" t="s">
        <v>522</v>
      </c>
      <c r="B228" s="14" t="s">
        <v>523</v>
      </c>
      <c r="C228" s="12" t="s">
        <v>524</v>
      </c>
      <c r="D228" s="16" t="s">
        <v>249</v>
      </c>
      <c r="E228" s="17">
        <v>40</v>
      </c>
      <c r="F228" s="18"/>
    </row>
    <row r="229" s="1" customFormat="1" ht="30" customHeight="1" spans="1:6">
      <c r="A229" s="14" t="s">
        <v>656</v>
      </c>
      <c r="B229" s="14" t="s">
        <v>657</v>
      </c>
      <c r="C229" s="12" t="s">
        <v>658</v>
      </c>
      <c r="D229" s="16" t="s">
        <v>659</v>
      </c>
      <c r="E229" s="17">
        <v>258.55</v>
      </c>
      <c r="F229" s="18"/>
    </row>
    <row r="230" s="1" customFormat="1" ht="30" customHeight="1" spans="1:6">
      <c r="A230" s="14" t="s">
        <v>660</v>
      </c>
      <c r="B230" s="14" t="s">
        <v>661</v>
      </c>
      <c r="C230" s="12" t="s">
        <v>662</v>
      </c>
      <c r="D230" s="16" t="s">
        <v>269</v>
      </c>
      <c r="E230" s="17">
        <v>48</v>
      </c>
      <c r="F230" s="18"/>
    </row>
    <row r="231" s="1" customFormat="1" ht="30" customHeight="1" spans="1:6">
      <c r="A231" s="14" t="s">
        <v>232</v>
      </c>
      <c r="B231" s="14" t="s">
        <v>233</v>
      </c>
      <c r="C231" s="12" t="s">
        <v>663</v>
      </c>
      <c r="D231" s="16" t="s">
        <v>271</v>
      </c>
      <c r="E231" s="17">
        <v>133.5</v>
      </c>
      <c r="F231" s="18">
        <v>114.5</v>
      </c>
    </row>
    <row r="232" s="1" customFormat="1" ht="30" customHeight="1" spans="1:6">
      <c r="A232" s="14" t="s">
        <v>562</v>
      </c>
      <c r="B232" s="14" t="s">
        <v>563</v>
      </c>
      <c r="C232" s="12" t="s">
        <v>564</v>
      </c>
      <c r="D232" s="16" t="s">
        <v>617</v>
      </c>
      <c r="E232" s="17">
        <v>71.9</v>
      </c>
      <c r="F232" s="18"/>
    </row>
    <row r="233" s="1" customFormat="1" ht="30" customHeight="1" spans="1:6">
      <c r="A233" s="14" t="s">
        <v>664</v>
      </c>
      <c r="B233" s="14" t="s">
        <v>665</v>
      </c>
      <c r="C233" s="12" t="s">
        <v>666</v>
      </c>
      <c r="D233" s="16" t="s">
        <v>667</v>
      </c>
      <c r="E233" s="17">
        <v>172.68</v>
      </c>
      <c r="F233" s="18"/>
    </row>
    <row r="234" s="1" customFormat="1" ht="30" customHeight="1" spans="1:6">
      <c r="A234" s="14" t="s">
        <v>644</v>
      </c>
      <c r="B234" s="10" t="s">
        <v>668</v>
      </c>
      <c r="C234" s="12" t="s">
        <v>646</v>
      </c>
      <c r="D234" s="16" t="s">
        <v>113</v>
      </c>
      <c r="E234" s="17">
        <v>80</v>
      </c>
      <c r="F234" s="18">
        <v>21</v>
      </c>
    </row>
    <row r="235" s="1" customFormat="1" ht="30" customHeight="1" spans="1:6">
      <c r="A235" s="14" t="s">
        <v>573</v>
      </c>
      <c r="B235" s="14" t="s">
        <v>574</v>
      </c>
      <c r="C235" s="12" t="s">
        <v>575</v>
      </c>
      <c r="D235" s="16" t="s">
        <v>206</v>
      </c>
      <c r="E235" s="17">
        <v>47</v>
      </c>
      <c r="F235" s="18">
        <v>10</v>
      </c>
    </row>
    <row r="236" s="1" customFormat="1" ht="30" customHeight="1" spans="1:6">
      <c r="A236" s="14" t="s">
        <v>588</v>
      </c>
      <c r="B236" s="14" t="s">
        <v>589</v>
      </c>
      <c r="C236" s="16" t="s">
        <v>590</v>
      </c>
      <c r="D236" s="16" t="s">
        <v>591</v>
      </c>
      <c r="E236" s="17">
        <v>41.78</v>
      </c>
      <c r="F236" s="18">
        <v>3.68</v>
      </c>
    </row>
    <row r="237" s="1" customFormat="1" ht="30" customHeight="1" spans="1:6">
      <c r="A237" s="14" t="s">
        <v>460</v>
      </c>
      <c r="B237" s="14" t="s">
        <v>461</v>
      </c>
      <c r="C237" s="16" t="s">
        <v>462</v>
      </c>
      <c r="D237" s="16" t="s">
        <v>669</v>
      </c>
      <c r="E237" s="17">
        <v>993</v>
      </c>
      <c r="F237" s="18">
        <v>993</v>
      </c>
    </row>
    <row r="238" s="1" customFormat="1" ht="30" customHeight="1" spans="1:6">
      <c r="A238" s="14" t="s">
        <v>670</v>
      </c>
      <c r="B238" s="14" t="s">
        <v>671</v>
      </c>
      <c r="C238" s="16" t="s">
        <v>672</v>
      </c>
      <c r="D238" s="16" t="s">
        <v>673</v>
      </c>
      <c r="E238" s="17">
        <v>917.5</v>
      </c>
      <c r="F238" s="18">
        <v>917.5</v>
      </c>
    </row>
    <row r="239" s="1" customFormat="1" ht="30" customHeight="1" spans="1:6">
      <c r="A239" s="14" t="s">
        <v>674</v>
      </c>
      <c r="B239" s="14" t="s">
        <v>675</v>
      </c>
      <c r="C239" s="16" t="s">
        <v>676</v>
      </c>
      <c r="D239" s="16" t="s">
        <v>677</v>
      </c>
      <c r="E239" s="17">
        <v>902</v>
      </c>
      <c r="F239" s="18"/>
    </row>
    <row r="240" s="1" customFormat="1" ht="30" customHeight="1" spans="1:6">
      <c r="A240" s="14" t="s">
        <v>678</v>
      </c>
      <c r="B240" s="14" t="s">
        <v>679</v>
      </c>
      <c r="C240" s="12" t="s">
        <v>680</v>
      </c>
      <c r="D240" s="16" t="s">
        <v>681</v>
      </c>
      <c r="E240" s="17">
        <v>86.96</v>
      </c>
      <c r="F240" s="18"/>
    </row>
    <row r="241" s="1" customFormat="1" ht="30" customHeight="1" spans="1:6">
      <c r="A241" s="14" t="s">
        <v>682</v>
      </c>
      <c r="B241" s="14" t="s">
        <v>683</v>
      </c>
      <c r="C241" s="12" t="s">
        <v>684</v>
      </c>
      <c r="D241" s="16" t="s">
        <v>685</v>
      </c>
      <c r="E241" s="17">
        <v>39.91</v>
      </c>
      <c r="F241" s="18"/>
    </row>
    <row r="242" s="1" customFormat="1" ht="30" customHeight="1" spans="1:6">
      <c r="A242" s="14" t="s">
        <v>686</v>
      </c>
      <c r="B242" s="14" t="s">
        <v>687</v>
      </c>
      <c r="C242" s="12" t="s">
        <v>688</v>
      </c>
      <c r="D242" s="16" t="s">
        <v>689</v>
      </c>
      <c r="E242" s="17">
        <v>36.79</v>
      </c>
      <c r="F242" s="18"/>
    </row>
    <row r="243" s="1" customFormat="1" ht="30" customHeight="1" spans="1:6">
      <c r="A243" s="14" t="s">
        <v>690</v>
      </c>
      <c r="B243" s="14" t="s">
        <v>691</v>
      </c>
      <c r="C243" s="12" t="s">
        <v>692</v>
      </c>
      <c r="D243" s="16" t="s">
        <v>681</v>
      </c>
      <c r="E243" s="17">
        <v>67</v>
      </c>
      <c r="F243" s="18"/>
    </row>
    <row r="244" s="1" customFormat="1" ht="30" customHeight="1" spans="1:6">
      <c r="A244" s="14" t="s">
        <v>693</v>
      </c>
      <c r="B244" s="14" t="s">
        <v>694</v>
      </c>
      <c r="C244" s="16" t="s">
        <v>695</v>
      </c>
      <c r="D244" s="16" t="s">
        <v>696</v>
      </c>
      <c r="E244" s="17">
        <v>80</v>
      </c>
      <c r="F244" s="18"/>
    </row>
    <row r="245" s="1" customFormat="1" ht="30" customHeight="1" spans="1:6">
      <c r="A245" s="14" t="s">
        <v>697</v>
      </c>
      <c r="B245" s="14" t="s">
        <v>698</v>
      </c>
      <c r="C245" s="12" t="s">
        <v>699</v>
      </c>
      <c r="D245" s="16" t="s">
        <v>700</v>
      </c>
      <c r="E245" s="17">
        <v>72</v>
      </c>
      <c r="F245" s="18"/>
    </row>
    <row r="246" s="1" customFormat="1" ht="30" customHeight="1" spans="1:6">
      <c r="A246" s="14" t="s">
        <v>701</v>
      </c>
      <c r="B246" s="14" t="s">
        <v>702</v>
      </c>
      <c r="C246" s="14" t="s">
        <v>703</v>
      </c>
      <c r="D246" s="16" t="s">
        <v>704</v>
      </c>
      <c r="E246" s="17">
        <v>18.53</v>
      </c>
      <c r="F246" s="18"/>
    </row>
    <row r="247" s="1" customFormat="1" ht="30" customHeight="1" spans="1:6">
      <c r="A247" s="14" t="s">
        <v>573</v>
      </c>
      <c r="B247" s="14" t="s">
        <v>574</v>
      </c>
      <c r="C247" s="12" t="s">
        <v>575</v>
      </c>
      <c r="D247" s="16" t="s">
        <v>705</v>
      </c>
      <c r="E247" s="17">
        <v>54</v>
      </c>
      <c r="F247" s="18">
        <v>18</v>
      </c>
    </row>
    <row r="248" s="1" customFormat="1" ht="30" customHeight="1" spans="1:6">
      <c r="A248" s="14" t="s">
        <v>706</v>
      </c>
      <c r="B248" s="14" t="s">
        <v>707</v>
      </c>
      <c r="C248" s="12" t="s">
        <v>708</v>
      </c>
      <c r="D248" s="16" t="s">
        <v>517</v>
      </c>
      <c r="E248" s="17">
        <v>27.87</v>
      </c>
      <c r="F248" s="18"/>
    </row>
    <row r="249" s="1" customFormat="1" ht="30" customHeight="1" spans="1:6">
      <c r="A249" s="14" t="s">
        <v>709</v>
      </c>
      <c r="B249" s="14" t="s">
        <v>710</v>
      </c>
      <c r="C249" s="12" t="s">
        <v>711</v>
      </c>
      <c r="D249" s="16" t="s">
        <v>712</v>
      </c>
      <c r="E249" s="17">
        <v>12.1</v>
      </c>
      <c r="F249" s="18"/>
    </row>
    <row r="250" s="1" customFormat="1" ht="30" customHeight="1" spans="1:6">
      <c r="A250" s="14" t="s">
        <v>713</v>
      </c>
      <c r="B250" s="14" t="s">
        <v>714</v>
      </c>
      <c r="C250" s="19" t="s">
        <v>715</v>
      </c>
      <c r="D250" s="16" t="s">
        <v>716</v>
      </c>
      <c r="E250" s="17">
        <v>36</v>
      </c>
      <c r="F250" s="18"/>
    </row>
    <row r="251" s="1" customFormat="1" ht="30" customHeight="1" spans="1:6">
      <c r="A251" s="14" t="s">
        <v>717</v>
      </c>
      <c r="B251" s="14" t="s">
        <v>718</v>
      </c>
      <c r="C251" s="14" t="s">
        <v>719</v>
      </c>
      <c r="D251" s="16" t="s">
        <v>720</v>
      </c>
      <c r="E251" s="17">
        <v>800</v>
      </c>
      <c r="F251" s="18">
        <v>300</v>
      </c>
    </row>
    <row r="252" s="1" customFormat="1" ht="30" customHeight="1" spans="1:6">
      <c r="A252" s="14" t="s">
        <v>721</v>
      </c>
      <c r="B252" s="14" t="s">
        <v>722</v>
      </c>
      <c r="C252" s="12" t="s">
        <v>723</v>
      </c>
      <c r="D252" s="16" t="s">
        <v>550</v>
      </c>
      <c r="E252" s="17">
        <v>38</v>
      </c>
      <c r="F252" s="18"/>
    </row>
    <row r="253" s="1" customFormat="1" ht="30" customHeight="1" spans="1:6">
      <c r="A253" s="14" t="s">
        <v>724</v>
      </c>
      <c r="B253" s="14" t="s">
        <v>725</v>
      </c>
      <c r="C253" s="12" t="s">
        <v>726</v>
      </c>
      <c r="D253" s="16" t="s">
        <v>727</v>
      </c>
      <c r="E253" s="17">
        <v>60</v>
      </c>
      <c r="F253" s="18">
        <v>13</v>
      </c>
    </row>
    <row r="254" s="1" customFormat="1" ht="30" customHeight="1" spans="1:6">
      <c r="A254" s="14" t="s">
        <v>728</v>
      </c>
      <c r="B254" s="14"/>
      <c r="C254" s="15" t="s">
        <v>729</v>
      </c>
      <c r="D254" s="16" t="s">
        <v>13</v>
      </c>
      <c r="E254" s="17">
        <v>491.4</v>
      </c>
      <c r="F254" s="18"/>
    </row>
    <row r="255" s="1" customFormat="1" ht="30" customHeight="1" spans="1:6">
      <c r="A255" s="14" t="s">
        <v>730</v>
      </c>
      <c r="B255" s="14" t="s">
        <v>731</v>
      </c>
      <c r="C255" s="15" t="s">
        <v>732</v>
      </c>
      <c r="D255" s="16" t="s">
        <v>733</v>
      </c>
      <c r="E255" s="17">
        <v>1100</v>
      </c>
      <c r="F255" s="18"/>
    </row>
    <row r="256" s="1" customFormat="1" ht="30" customHeight="1" spans="1:6">
      <c r="A256" s="14" t="s">
        <v>734</v>
      </c>
      <c r="B256" s="14" t="s">
        <v>735</v>
      </c>
      <c r="C256" s="15" t="s">
        <v>736</v>
      </c>
      <c r="D256" s="16" t="s">
        <v>737</v>
      </c>
      <c r="E256" s="17">
        <v>300</v>
      </c>
      <c r="F256" s="18"/>
    </row>
    <row r="257" s="1" customFormat="1" ht="30" customHeight="1" spans="1:6">
      <c r="A257" s="14" t="s">
        <v>738</v>
      </c>
      <c r="B257" s="14" t="s">
        <v>739</v>
      </c>
      <c r="C257" s="12" t="s">
        <v>740</v>
      </c>
      <c r="D257" s="16" t="s">
        <v>712</v>
      </c>
      <c r="E257" s="17">
        <v>40</v>
      </c>
      <c r="F257" s="18"/>
    </row>
    <row r="258" s="1" customFormat="1" ht="30" customHeight="1" spans="1:6">
      <c r="A258" s="14" t="s">
        <v>741</v>
      </c>
      <c r="B258" s="14" t="s">
        <v>742</v>
      </c>
      <c r="C258" s="12" t="s">
        <v>743</v>
      </c>
      <c r="D258" s="16" t="s">
        <v>744</v>
      </c>
      <c r="E258" s="17">
        <v>23.63</v>
      </c>
      <c r="F258" s="18"/>
    </row>
    <row r="259" s="1" customFormat="1" ht="30" customHeight="1" spans="1:6">
      <c r="A259" s="14" t="s">
        <v>745</v>
      </c>
      <c r="B259" s="14" t="s">
        <v>746</v>
      </c>
      <c r="C259" s="16" t="s">
        <v>747</v>
      </c>
      <c r="D259" s="16" t="s">
        <v>677</v>
      </c>
      <c r="E259" s="17">
        <v>699.4</v>
      </c>
      <c r="F259" s="18"/>
    </row>
    <row r="260" s="1" customFormat="1" ht="30" customHeight="1" spans="1:6">
      <c r="A260" s="14" t="s">
        <v>748</v>
      </c>
      <c r="B260" s="14" t="s">
        <v>749</v>
      </c>
      <c r="C260" s="12" t="s">
        <v>750</v>
      </c>
      <c r="D260" s="16" t="s">
        <v>206</v>
      </c>
      <c r="E260" s="17">
        <v>30</v>
      </c>
      <c r="F260" s="18">
        <v>20</v>
      </c>
    </row>
    <row r="261" s="1" customFormat="1" ht="30" customHeight="1" spans="1:6">
      <c r="A261" s="14" t="s">
        <v>751</v>
      </c>
      <c r="B261" s="14" t="s">
        <v>752</v>
      </c>
      <c r="C261" s="12" t="s">
        <v>753</v>
      </c>
      <c r="D261" s="16" t="s">
        <v>754</v>
      </c>
      <c r="E261" s="17">
        <v>54.92</v>
      </c>
      <c r="F261" s="18">
        <v>20.6</v>
      </c>
    </row>
    <row r="262" s="1" customFormat="1" ht="30" customHeight="1" spans="1:6">
      <c r="A262" s="14" t="s">
        <v>755</v>
      </c>
      <c r="B262" s="14" t="s">
        <v>756</v>
      </c>
      <c r="C262" s="16" t="s">
        <v>757</v>
      </c>
      <c r="D262" s="16" t="s">
        <v>758</v>
      </c>
      <c r="E262" s="17">
        <v>22</v>
      </c>
      <c r="F262" s="18">
        <v>0.38</v>
      </c>
    </row>
    <row r="263" s="1" customFormat="1" ht="30" customHeight="1" spans="1:6">
      <c r="A263" s="14" t="s">
        <v>759</v>
      </c>
      <c r="B263" s="14" t="s">
        <v>760</v>
      </c>
      <c r="C263" s="12" t="s">
        <v>761</v>
      </c>
      <c r="D263" s="16" t="s">
        <v>329</v>
      </c>
      <c r="E263" s="17">
        <v>44</v>
      </c>
      <c r="F263" s="18">
        <v>16</v>
      </c>
    </row>
    <row r="264" s="1" customFormat="1" ht="30" customHeight="1" spans="1:6">
      <c r="A264" s="14" t="s">
        <v>762</v>
      </c>
      <c r="B264" s="14" t="s">
        <v>763</v>
      </c>
      <c r="C264" s="12" t="s">
        <v>764</v>
      </c>
      <c r="D264" s="16" t="s">
        <v>366</v>
      </c>
      <c r="E264" s="17">
        <v>25</v>
      </c>
      <c r="F264" s="18"/>
    </row>
    <row r="265" s="1" customFormat="1" ht="30" customHeight="1" spans="1:6">
      <c r="A265" s="14" t="s">
        <v>628</v>
      </c>
      <c r="B265" s="14" t="s">
        <v>629</v>
      </c>
      <c r="C265" s="16" t="s">
        <v>765</v>
      </c>
      <c r="D265" s="16" t="s">
        <v>766</v>
      </c>
      <c r="E265" s="17">
        <v>21.27</v>
      </c>
      <c r="F265" s="18">
        <v>4.83</v>
      </c>
    </row>
    <row r="266" s="1" customFormat="1" ht="30" customHeight="1" spans="1:6">
      <c r="A266" s="14" t="s">
        <v>767</v>
      </c>
      <c r="B266" s="14" t="s">
        <v>768</v>
      </c>
      <c r="C266" s="14" t="s">
        <v>769</v>
      </c>
      <c r="D266" s="16" t="s">
        <v>54</v>
      </c>
      <c r="E266" s="17">
        <v>542.59</v>
      </c>
      <c r="F266" s="18"/>
    </row>
    <row r="267" s="1" customFormat="1" ht="30" customHeight="1" spans="1:6">
      <c r="A267" s="14" t="s">
        <v>770</v>
      </c>
      <c r="B267" s="14" t="s">
        <v>771</v>
      </c>
      <c r="C267" s="12" t="s">
        <v>772</v>
      </c>
      <c r="D267" s="16" t="s">
        <v>572</v>
      </c>
      <c r="E267" s="17">
        <v>74.77</v>
      </c>
      <c r="F267" s="18"/>
    </row>
    <row r="268" s="1" customFormat="1" ht="30" customHeight="1" spans="1:6">
      <c r="A268" s="14" t="s">
        <v>773</v>
      </c>
      <c r="B268" s="14" t="s">
        <v>774</v>
      </c>
      <c r="C268" s="12" t="s">
        <v>775</v>
      </c>
      <c r="D268" s="16" t="s">
        <v>776</v>
      </c>
      <c r="E268" s="17">
        <v>30</v>
      </c>
      <c r="F268" s="18"/>
    </row>
    <row r="269" s="1" customFormat="1" ht="30" customHeight="1" spans="1:6">
      <c r="A269" s="14" t="s">
        <v>777</v>
      </c>
      <c r="B269" s="14" t="s">
        <v>778</v>
      </c>
      <c r="C269" s="14" t="s">
        <v>779</v>
      </c>
      <c r="D269" s="16" t="s">
        <v>780</v>
      </c>
      <c r="E269" s="17">
        <v>20.28</v>
      </c>
      <c r="F269" s="18"/>
    </row>
    <row r="270" s="1" customFormat="1" ht="30" customHeight="1" spans="1:6">
      <c r="A270" s="14" t="s">
        <v>781</v>
      </c>
      <c r="B270" s="14" t="s">
        <v>782</v>
      </c>
      <c r="C270" s="12" t="s">
        <v>783</v>
      </c>
      <c r="D270" s="16" t="s">
        <v>784</v>
      </c>
      <c r="E270" s="17">
        <v>105</v>
      </c>
      <c r="F270" s="18">
        <v>79</v>
      </c>
    </row>
    <row r="271" s="1" customFormat="1" ht="30" customHeight="1" spans="1:6">
      <c r="A271" s="14" t="s">
        <v>785</v>
      </c>
      <c r="B271" s="14" t="s">
        <v>786</v>
      </c>
      <c r="C271" s="12" t="s">
        <v>787</v>
      </c>
      <c r="D271" s="16" t="s">
        <v>716</v>
      </c>
      <c r="E271" s="17">
        <v>31</v>
      </c>
      <c r="F271" s="18"/>
    </row>
    <row r="272" s="1" customFormat="1" ht="30" customHeight="1" spans="1:6">
      <c r="A272" s="14" t="s">
        <v>788</v>
      </c>
      <c r="B272" s="14" t="s">
        <v>789</v>
      </c>
      <c r="C272" s="12" t="s">
        <v>790</v>
      </c>
      <c r="D272" s="16" t="s">
        <v>791</v>
      </c>
      <c r="E272" s="17">
        <v>34.78</v>
      </c>
      <c r="F272" s="18">
        <v>17.98</v>
      </c>
    </row>
    <row r="273" s="1" customFormat="1" ht="30" customHeight="1" spans="1:6">
      <c r="A273" s="14" t="s">
        <v>792</v>
      </c>
      <c r="B273" s="14" t="s">
        <v>793</v>
      </c>
      <c r="C273" s="12" t="s">
        <v>794</v>
      </c>
      <c r="D273" s="16" t="s">
        <v>795</v>
      </c>
      <c r="E273" s="17">
        <v>40.33</v>
      </c>
      <c r="F273" s="18">
        <v>17.33</v>
      </c>
    </row>
    <row r="274" s="1" customFormat="1" ht="30" customHeight="1" spans="1:6">
      <c r="A274" s="14" t="s">
        <v>796</v>
      </c>
      <c r="B274" s="14" t="s">
        <v>797</v>
      </c>
      <c r="C274" s="12" t="s">
        <v>798</v>
      </c>
      <c r="D274" s="16" t="s">
        <v>799</v>
      </c>
      <c r="E274" s="17">
        <v>500</v>
      </c>
      <c r="F274" s="18">
        <v>500</v>
      </c>
    </row>
    <row r="275" s="1" customFormat="1" ht="30" customHeight="1" spans="1:6">
      <c r="A275" s="14" t="s">
        <v>800</v>
      </c>
      <c r="B275" s="14" t="s">
        <v>801</v>
      </c>
      <c r="C275" s="12" t="s">
        <v>802</v>
      </c>
      <c r="D275" s="16" t="s">
        <v>257</v>
      </c>
      <c r="E275" s="17">
        <v>50.4</v>
      </c>
      <c r="F275" s="18">
        <v>31.44</v>
      </c>
    </row>
    <row r="276" s="1" customFormat="1" ht="30" customHeight="1" spans="1:6">
      <c r="A276" s="14" t="s">
        <v>803</v>
      </c>
      <c r="B276" s="14" t="s">
        <v>804</v>
      </c>
      <c r="C276" s="12" t="s">
        <v>805</v>
      </c>
      <c r="D276" s="16" t="s">
        <v>535</v>
      </c>
      <c r="E276" s="17">
        <v>42</v>
      </c>
      <c r="F276" s="18">
        <v>16.8</v>
      </c>
    </row>
    <row r="277" s="1" customFormat="1" ht="30" customHeight="1" spans="1:6">
      <c r="A277" s="14" t="s">
        <v>806</v>
      </c>
      <c r="B277" s="14" t="s">
        <v>807</v>
      </c>
      <c r="C277" s="12" t="s">
        <v>808</v>
      </c>
      <c r="D277" s="16" t="s">
        <v>329</v>
      </c>
      <c r="E277" s="17">
        <v>353</v>
      </c>
      <c r="F277" s="18">
        <v>300</v>
      </c>
    </row>
    <row r="278" s="1" customFormat="1" ht="30" customHeight="1" spans="1:6">
      <c r="A278" s="14" t="s">
        <v>556</v>
      </c>
      <c r="B278" s="14" t="s">
        <v>557</v>
      </c>
      <c r="C278" s="12" t="s">
        <v>558</v>
      </c>
      <c r="D278" s="16" t="s">
        <v>550</v>
      </c>
      <c r="E278" s="17">
        <v>52.8</v>
      </c>
      <c r="F278" s="18"/>
    </row>
    <row r="279" s="1" customFormat="1" ht="30" customHeight="1" spans="1:6">
      <c r="A279" s="14" t="s">
        <v>809</v>
      </c>
      <c r="B279" s="14" t="s">
        <v>810</v>
      </c>
      <c r="C279" s="16" t="s">
        <v>811</v>
      </c>
      <c r="D279" s="16" t="s">
        <v>712</v>
      </c>
      <c r="E279" s="17">
        <v>5.5</v>
      </c>
      <c r="F279" s="18"/>
    </row>
    <row r="280" s="1" customFormat="1" ht="30" customHeight="1" spans="1:6">
      <c r="A280" s="14" t="s">
        <v>812</v>
      </c>
      <c r="B280" s="14" t="s">
        <v>813</v>
      </c>
      <c r="C280" s="12" t="s">
        <v>814</v>
      </c>
      <c r="D280" s="16" t="s">
        <v>659</v>
      </c>
      <c r="E280" s="17">
        <v>61.8</v>
      </c>
      <c r="F280" s="18">
        <v>22.5</v>
      </c>
    </row>
    <row r="281" s="1" customFormat="1" ht="30" customHeight="1" spans="1:6">
      <c r="A281" s="14" t="s">
        <v>815</v>
      </c>
      <c r="B281" s="14" t="s">
        <v>816</v>
      </c>
      <c r="C281" s="16" t="s">
        <v>817</v>
      </c>
      <c r="D281" s="16" t="s">
        <v>818</v>
      </c>
      <c r="E281" s="17">
        <v>8.18</v>
      </c>
      <c r="F281" s="18"/>
    </row>
    <row r="282" s="1" customFormat="1" ht="30" customHeight="1" spans="1:6">
      <c r="A282" s="14" t="s">
        <v>453</v>
      </c>
      <c r="B282" s="14" t="s">
        <v>454</v>
      </c>
      <c r="C282" s="16" t="s">
        <v>112</v>
      </c>
      <c r="D282" s="16" t="s">
        <v>113</v>
      </c>
      <c r="E282" s="17">
        <v>5.2</v>
      </c>
      <c r="F282" s="18"/>
    </row>
    <row r="283" s="1" customFormat="1" ht="30" customHeight="1" spans="1:6">
      <c r="A283" s="14" t="s">
        <v>399</v>
      </c>
      <c r="B283" s="14" t="s">
        <v>819</v>
      </c>
      <c r="C283" s="16" t="s">
        <v>401</v>
      </c>
      <c r="D283" s="16" t="s">
        <v>820</v>
      </c>
      <c r="E283" s="17">
        <v>75.5</v>
      </c>
      <c r="F283" s="18">
        <v>58.5</v>
      </c>
    </row>
    <row r="284" s="1" customFormat="1" ht="30" customHeight="1" spans="1:6">
      <c r="A284" s="14" t="s">
        <v>821</v>
      </c>
      <c r="B284" s="14" t="s">
        <v>822</v>
      </c>
      <c r="C284" s="12" t="s">
        <v>823</v>
      </c>
      <c r="D284" s="16" t="s">
        <v>824</v>
      </c>
      <c r="E284" s="17">
        <v>37</v>
      </c>
      <c r="F284" s="18">
        <v>17</v>
      </c>
    </row>
    <row r="285" s="1" customFormat="1" ht="30" customHeight="1" spans="1:6">
      <c r="A285" s="14" t="s">
        <v>825</v>
      </c>
      <c r="B285" s="14" t="s">
        <v>826</v>
      </c>
      <c r="C285" s="12" t="s">
        <v>827</v>
      </c>
      <c r="D285" s="16" t="s">
        <v>828</v>
      </c>
      <c r="E285" s="17">
        <v>5</v>
      </c>
      <c r="F285" s="18"/>
    </row>
    <row r="286" s="1" customFormat="1" ht="30" customHeight="1" spans="1:6">
      <c r="A286" s="14" t="s">
        <v>603</v>
      </c>
      <c r="B286" s="14" t="s">
        <v>604</v>
      </c>
      <c r="C286" s="12" t="s">
        <v>605</v>
      </c>
      <c r="D286" s="16" t="s">
        <v>542</v>
      </c>
      <c r="E286" s="17">
        <v>20</v>
      </c>
      <c r="F286" s="18"/>
    </row>
    <row r="287" s="1" customFormat="1" ht="30" customHeight="1" spans="1:6">
      <c r="A287" s="14" t="s">
        <v>392</v>
      </c>
      <c r="B287" s="14" t="s">
        <v>393</v>
      </c>
      <c r="C287" s="16" t="s">
        <v>394</v>
      </c>
      <c r="D287" s="16" t="s">
        <v>463</v>
      </c>
      <c r="E287" s="17">
        <v>467</v>
      </c>
      <c r="F287" s="18"/>
    </row>
    <row r="288" s="1" customFormat="1" ht="30" customHeight="1" spans="1:6">
      <c r="A288" s="14" t="s">
        <v>829</v>
      </c>
      <c r="B288" s="14" t="s">
        <v>830</v>
      </c>
      <c r="C288" s="12" t="s">
        <v>831</v>
      </c>
      <c r="D288" s="16" t="s">
        <v>617</v>
      </c>
      <c r="E288" s="17">
        <v>6.1</v>
      </c>
      <c r="F288" s="18"/>
    </row>
    <row r="289" s="1" customFormat="1" ht="30" customHeight="1" spans="1:6">
      <c r="A289" s="14" t="s">
        <v>832</v>
      </c>
      <c r="B289" s="14" t="s">
        <v>833</v>
      </c>
      <c r="C289" s="12" t="s">
        <v>834</v>
      </c>
      <c r="D289" s="16" t="s">
        <v>835</v>
      </c>
      <c r="E289" s="17">
        <v>27.64</v>
      </c>
      <c r="F289" s="18">
        <f>2+18.64</f>
        <v>20.64</v>
      </c>
    </row>
    <row r="290" s="1" customFormat="1" ht="30" customHeight="1" spans="1:6">
      <c r="A290" s="14" t="s">
        <v>836</v>
      </c>
      <c r="B290" s="14" t="s">
        <v>837</v>
      </c>
      <c r="C290" s="14" t="s">
        <v>838</v>
      </c>
      <c r="D290" s="16" t="s">
        <v>388</v>
      </c>
      <c r="E290" s="17">
        <v>8</v>
      </c>
      <c r="F290" s="18"/>
    </row>
    <row r="291" s="1" customFormat="1" ht="30" customHeight="1" spans="1:6">
      <c r="A291" s="14" t="s">
        <v>839</v>
      </c>
      <c r="B291" s="14" t="s">
        <v>840</v>
      </c>
      <c r="C291" s="12" t="s">
        <v>841</v>
      </c>
      <c r="D291" s="16" t="s">
        <v>842</v>
      </c>
      <c r="E291" s="17">
        <v>7.64</v>
      </c>
      <c r="F291" s="18"/>
    </row>
    <row r="292" s="1" customFormat="1" ht="30" customHeight="1" spans="1:6">
      <c r="A292" s="14" t="s">
        <v>843</v>
      </c>
      <c r="B292" s="14" t="s">
        <v>844</v>
      </c>
      <c r="C292" s="12" t="s">
        <v>845</v>
      </c>
      <c r="D292" s="16" t="s">
        <v>784</v>
      </c>
      <c r="E292" s="17">
        <v>29</v>
      </c>
      <c r="F292" s="18">
        <v>19</v>
      </c>
    </row>
    <row r="293" s="1" customFormat="1" ht="30" customHeight="1" spans="1:6">
      <c r="A293" s="14" t="s">
        <v>846</v>
      </c>
      <c r="B293" s="14" t="s">
        <v>847</v>
      </c>
      <c r="C293" s="16" t="s">
        <v>848</v>
      </c>
      <c r="D293" s="16" t="s">
        <v>318</v>
      </c>
      <c r="E293" s="17">
        <v>7</v>
      </c>
      <c r="F293" s="18"/>
    </row>
    <row r="294" s="1" customFormat="1" ht="30" customHeight="1" spans="1:6">
      <c r="A294" s="14" t="s">
        <v>849</v>
      </c>
      <c r="B294" s="14" t="s">
        <v>850</v>
      </c>
      <c r="C294" s="16" t="s">
        <v>851</v>
      </c>
      <c r="D294" s="16" t="s">
        <v>852</v>
      </c>
      <c r="E294" s="17">
        <v>360</v>
      </c>
      <c r="F294" s="18"/>
    </row>
    <row r="295" s="1" customFormat="1" ht="30" customHeight="1" spans="1:6">
      <c r="A295" s="14" t="s">
        <v>853</v>
      </c>
      <c r="B295" s="14" t="s">
        <v>854</v>
      </c>
      <c r="C295" s="16" t="s">
        <v>855</v>
      </c>
      <c r="D295" s="16" t="s">
        <v>202</v>
      </c>
      <c r="E295" s="17">
        <v>13.49</v>
      </c>
      <c r="F295" s="18"/>
    </row>
    <row r="296" s="1" customFormat="1" ht="30" customHeight="1" spans="1:6">
      <c r="A296" s="14" t="s">
        <v>856</v>
      </c>
      <c r="B296" s="14" t="s">
        <v>857</v>
      </c>
      <c r="C296" s="12" t="s">
        <v>858</v>
      </c>
      <c r="D296" s="16" t="s">
        <v>366</v>
      </c>
      <c r="E296" s="17">
        <v>8.25</v>
      </c>
      <c r="F296" s="18"/>
    </row>
    <row r="297" s="1" customFormat="1" ht="30" customHeight="1" spans="1:6">
      <c r="A297" s="14" t="s">
        <v>859</v>
      </c>
      <c r="B297" s="14" t="s">
        <v>860</v>
      </c>
      <c r="C297" s="12" t="s">
        <v>861</v>
      </c>
      <c r="D297" s="16" t="s">
        <v>366</v>
      </c>
      <c r="E297" s="17">
        <v>16</v>
      </c>
      <c r="F297" s="18">
        <v>9</v>
      </c>
    </row>
    <row r="298" s="1" customFormat="1" ht="30" customHeight="1" spans="1:6">
      <c r="A298" s="14" t="s">
        <v>174</v>
      </c>
      <c r="B298" s="14" t="s">
        <v>175</v>
      </c>
      <c r="C298" s="16" t="s">
        <v>862</v>
      </c>
      <c r="D298" s="16" t="s">
        <v>271</v>
      </c>
      <c r="E298" s="17">
        <v>12</v>
      </c>
      <c r="F298" s="18">
        <v>2</v>
      </c>
    </row>
    <row r="299" s="1" customFormat="1" ht="30" customHeight="1" spans="1:6">
      <c r="A299" s="14" t="s">
        <v>863</v>
      </c>
      <c r="B299" s="14" t="s">
        <v>864</v>
      </c>
      <c r="C299" s="12" t="s">
        <v>865</v>
      </c>
      <c r="D299" s="16" t="s">
        <v>700</v>
      </c>
      <c r="E299" s="17">
        <v>32</v>
      </c>
      <c r="F299" s="18"/>
    </row>
    <row r="300" s="1" customFormat="1" ht="30" customHeight="1" spans="1:6">
      <c r="A300" s="14" t="s">
        <v>866</v>
      </c>
      <c r="B300" s="14" t="s">
        <v>867</v>
      </c>
      <c r="C300" s="12" t="s">
        <v>868</v>
      </c>
      <c r="D300" s="16" t="s">
        <v>550</v>
      </c>
      <c r="E300" s="17">
        <v>13.2</v>
      </c>
      <c r="F300" s="18"/>
    </row>
    <row r="301" s="1" customFormat="1" ht="30" customHeight="1" spans="1:6">
      <c r="A301" s="14" t="s">
        <v>869</v>
      </c>
      <c r="B301" s="14" t="s">
        <v>870</v>
      </c>
      <c r="C301" s="12" t="s">
        <v>871</v>
      </c>
      <c r="D301" s="16" t="s">
        <v>872</v>
      </c>
      <c r="E301" s="17">
        <v>320</v>
      </c>
      <c r="F301" s="18"/>
    </row>
    <row r="302" s="1" customFormat="1" ht="30" customHeight="1" spans="1:6">
      <c r="A302" s="14" t="s">
        <v>425</v>
      </c>
      <c r="B302" s="14" t="s">
        <v>426</v>
      </c>
      <c r="C302" s="12" t="s">
        <v>427</v>
      </c>
      <c r="D302" s="16" t="s">
        <v>873</v>
      </c>
      <c r="E302" s="17">
        <v>2.26</v>
      </c>
      <c r="F302" s="18"/>
    </row>
    <row r="303" s="1" customFormat="1" ht="30" customHeight="1" spans="1:6">
      <c r="A303" s="14" t="s">
        <v>556</v>
      </c>
      <c r="B303" s="14" t="s">
        <v>557</v>
      </c>
      <c r="C303" s="12" t="s">
        <v>558</v>
      </c>
      <c r="D303" s="16" t="s">
        <v>550</v>
      </c>
      <c r="E303" s="17">
        <v>4</v>
      </c>
      <c r="F303" s="18"/>
    </row>
    <row r="304" s="1" customFormat="1" ht="30" customHeight="1" spans="1:6">
      <c r="A304" s="14" t="s">
        <v>874</v>
      </c>
      <c r="B304" s="14" t="s">
        <v>875</v>
      </c>
      <c r="C304" s="12" t="s">
        <v>876</v>
      </c>
      <c r="D304" s="16" t="s">
        <v>877</v>
      </c>
      <c r="E304" s="17">
        <v>306.0695</v>
      </c>
      <c r="F304" s="18"/>
    </row>
    <row r="305" s="1" customFormat="1" ht="30" customHeight="1" spans="1:6">
      <c r="A305" s="14" t="s">
        <v>878</v>
      </c>
      <c r="B305" s="14" t="s">
        <v>879</v>
      </c>
      <c r="C305" s="16" t="s">
        <v>880</v>
      </c>
      <c r="D305" s="16" t="s">
        <v>881</v>
      </c>
      <c r="E305" s="17">
        <v>300</v>
      </c>
      <c r="F305" s="18"/>
    </row>
    <row r="306" s="1" customFormat="1" ht="30" customHeight="1" spans="1:6">
      <c r="A306" s="14" t="s">
        <v>428</v>
      </c>
      <c r="B306" s="14" t="s">
        <v>429</v>
      </c>
      <c r="C306" s="16" t="s">
        <v>430</v>
      </c>
      <c r="D306" s="16" t="s">
        <v>159</v>
      </c>
      <c r="E306" s="17">
        <v>2.4</v>
      </c>
      <c r="F306" s="18">
        <v>0.6</v>
      </c>
    </row>
    <row r="307" s="1" customFormat="1" ht="30" customHeight="1" spans="1:6">
      <c r="A307" s="14" t="s">
        <v>882</v>
      </c>
      <c r="B307" s="14" t="s">
        <v>883</v>
      </c>
      <c r="C307" s="14" t="s">
        <v>884</v>
      </c>
      <c r="D307" s="16" t="s">
        <v>780</v>
      </c>
      <c r="E307" s="17">
        <v>0.17</v>
      </c>
      <c r="F307" s="18"/>
    </row>
    <row r="308" s="1" customFormat="1" ht="30" customHeight="1" spans="1:6">
      <c r="A308" s="14" t="s">
        <v>885</v>
      </c>
      <c r="B308" s="14" t="s">
        <v>886</v>
      </c>
      <c r="C308" s="14" t="s">
        <v>887</v>
      </c>
      <c r="D308" s="16" t="s">
        <v>888</v>
      </c>
      <c r="E308" s="17">
        <v>0.18</v>
      </c>
      <c r="F308" s="18"/>
    </row>
    <row r="309" s="1" customFormat="1" ht="30" customHeight="1" spans="1:6">
      <c r="A309" s="14" t="s">
        <v>889</v>
      </c>
      <c r="B309" s="14" t="s">
        <v>890</v>
      </c>
      <c r="C309" s="14" t="s">
        <v>891</v>
      </c>
      <c r="D309" s="16" t="s">
        <v>704</v>
      </c>
      <c r="E309" s="17">
        <v>0.08</v>
      </c>
      <c r="F309" s="18"/>
    </row>
    <row r="310" s="1" customFormat="1" ht="30" customHeight="1" spans="1:6">
      <c r="A310" s="14" t="s">
        <v>892</v>
      </c>
      <c r="B310" s="14" t="s">
        <v>893</v>
      </c>
      <c r="C310" s="12" t="s">
        <v>894</v>
      </c>
      <c r="D310" s="16" t="s">
        <v>30</v>
      </c>
      <c r="E310" s="17">
        <v>-29.95</v>
      </c>
      <c r="F310" s="18"/>
    </row>
    <row r="311" s="1" customFormat="1" ht="30" customHeight="1" spans="1:6">
      <c r="A311" s="14" t="s">
        <v>829</v>
      </c>
      <c r="B311" s="14" t="s">
        <v>830</v>
      </c>
      <c r="C311" s="12" t="s">
        <v>831</v>
      </c>
      <c r="D311" s="16" t="s">
        <v>565</v>
      </c>
      <c r="E311" s="17">
        <v>-13.03</v>
      </c>
      <c r="F311" s="18"/>
    </row>
    <row r="312" s="1" customFormat="1" ht="30" customHeight="1" spans="1:6">
      <c r="A312" s="14" t="s">
        <v>895</v>
      </c>
      <c r="B312" s="14" t="s">
        <v>896</v>
      </c>
      <c r="C312" s="14" t="s">
        <v>338</v>
      </c>
      <c r="D312" s="16" t="s">
        <v>187</v>
      </c>
      <c r="E312" s="17">
        <v>-32.79</v>
      </c>
      <c r="F312" s="18"/>
    </row>
    <row r="313" s="1" customFormat="1" ht="30" customHeight="1" spans="1:6">
      <c r="A313" s="14" t="s">
        <v>897</v>
      </c>
      <c r="B313" s="14" t="s">
        <v>898</v>
      </c>
      <c r="C313" s="12" t="s">
        <v>899</v>
      </c>
      <c r="D313" s="16" t="s">
        <v>183</v>
      </c>
      <c r="E313" s="17">
        <v>-371</v>
      </c>
      <c r="F313" s="18"/>
    </row>
    <row r="314" s="1" customFormat="1" ht="30" customHeight="1" spans="1:6">
      <c r="A314" s="14" t="s">
        <v>900</v>
      </c>
      <c r="B314" s="14" t="s">
        <v>901</v>
      </c>
      <c r="C314" s="12" t="s">
        <v>902</v>
      </c>
      <c r="D314" s="16" t="s">
        <v>424</v>
      </c>
      <c r="E314" s="17">
        <v>-30.9</v>
      </c>
      <c r="F314" s="18"/>
    </row>
    <row r="315" s="1" customFormat="1" ht="30" customHeight="1" spans="1:6">
      <c r="A315" s="14" t="s">
        <v>635</v>
      </c>
      <c r="B315" s="14" t="s">
        <v>638</v>
      </c>
      <c r="C315" s="16" t="s">
        <v>637</v>
      </c>
      <c r="D315" s="16" t="s">
        <v>903</v>
      </c>
      <c r="E315" s="17">
        <v>300</v>
      </c>
      <c r="F315" s="18"/>
    </row>
    <row r="316" s="1" customFormat="1" ht="30" customHeight="1" spans="1:6">
      <c r="A316" s="14" t="s">
        <v>444</v>
      </c>
      <c r="B316" s="14" t="s">
        <v>445</v>
      </c>
      <c r="C316" s="16" t="s">
        <v>446</v>
      </c>
      <c r="D316" s="16" t="s">
        <v>587</v>
      </c>
      <c r="E316" s="17">
        <v>-177</v>
      </c>
      <c r="F316" s="18">
        <v>-65</v>
      </c>
    </row>
    <row r="317" s="1" customFormat="1" ht="30" customHeight="1" spans="1:6">
      <c r="A317" s="14" t="s">
        <v>453</v>
      </c>
      <c r="B317" s="14" t="s">
        <v>454</v>
      </c>
      <c r="C317" s="16" t="s">
        <v>455</v>
      </c>
      <c r="D317" s="16" t="s">
        <v>160</v>
      </c>
      <c r="E317" s="17">
        <v>-45.42</v>
      </c>
      <c r="F317" s="18">
        <v>-5.31</v>
      </c>
    </row>
    <row r="318" s="1" customFormat="1" ht="30" customHeight="1" spans="1:6">
      <c r="A318" s="14" t="s">
        <v>559</v>
      </c>
      <c r="B318" s="14" t="s">
        <v>904</v>
      </c>
      <c r="C318" s="12" t="s">
        <v>905</v>
      </c>
      <c r="D318" s="16" t="s">
        <v>906</v>
      </c>
      <c r="E318" s="17">
        <v>-125.55</v>
      </c>
      <c r="F318" s="18"/>
    </row>
    <row r="319" s="1" customFormat="1" ht="30" customHeight="1" spans="1:6">
      <c r="A319" s="14" t="s">
        <v>444</v>
      </c>
      <c r="B319" s="14" t="s">
        <v>445</v>
      </c>
      <c r="C319" s="16" t="s">
        <v>446</v>
      </c>
      <c r="D319" s="16" t="s">
        <v>505</v>
      </c>
      <c r="E319" s="17">
        <v>-392.4</v>
      </c>
      <c r="F319" s="18">
        <v>-108</v>
      </c>
    </row>
    <row r="320" s="1" customFormat="1" ht="30" customHeight="1" spans="1:6">
      <c r="A320" s="14" t="s">
        <v>453</v>
      </c>
      <c r="B320" s="14" t="s">
        <v>454</v>
      </c>
      <c r="C320" s="16" t="s">
        <v>455</v>
      </c>
      <c r="D320" s="16" t="s">
        <v>160</v>
      </c>
      <c r="E320" s="17">
        <v>-104.75</v>
      </c>
      <c r="F320" s="18"/>
    </row>
    <row r="321" s="1" customFormat="1" ht="30" customHeight="1" spans="1:6">
      <c r="A321" s="14" t="s">
        <v>907</v>
      </c>
      <c r="B321" s="14" t="s">
        <v>908</v>
      </c>
      <c r="C321" s="16" t="s">
        <v>909</v>
      </c>
      <c r="D321" s="16" t="s">
        <v>37</v>
      </c>
      <c r="E321" s="17">
        <v>3642.02</v>
      </c>
      <c r="F321" s="18"/>
    </row>
    <row r="322" s="1" customFormat="1" ht="30" customHeight="1" spans="1:6">
      <c r="A322" s="14" t="s">
        <v>910</v>
      </c>
      <c r="B322" s="14" t="s">
        <v>911</v>
      </c>
      <c r="C322" s="12" t="s">
        <v>912</v>
      </c>
      <c r="D322" s="16" t="s">
        <v>913</v>
      </c>
      <c r="E322" s="17">
        <v>103</v>
      </c>
      <c r="F322" s="18"/>
    </row>
    <row r="323" s="1" customFormat="1" ht="30" customHeight="1" spans="1:6">
      <c r="A323" s="14" t="s">
        <v>141</v>
      </c>
      <c r="B323" s="14" t="s">
        <v>142</v>
      </c>
      <c r="C323" s="12" t="s">
        <v>914</v>
      </c>
      <c r="D323" s="16" t="s">
        <v>50</v>
      </c>
      <c r="E323" s="17">
        <v>-4648.06</v>
      </c>
      <c r="F323" s="18"/>
    </row>
    <row r="324" s="1" customFormat="1" ht="30" customHeight="1" spans="1:6">
      <c r="A324" s="14" t="s">
        <v>915</v>
      </c>
      <c r="B324" s="14" t="s">
        <v>916</v>
      </c>
      <c r="C324" s="15" t="s">
        <v>917</v>
      </c>
      <c r="D324" s="16" t="s">
        <v>13</v>
      </c>
      <c r="E324" s="17">
        <v>-2256</v>
      </c>
      <c r="F324" s="18"/>
    </row>
    <row r="325" s="1" customFormat="1" ht="30" customHeight="1" spans="1:6">
      <c r="A325" s="14" t="s">
        <v>918</v>
      </c>
      <c r="B325" s="14" t="s">
        <v>919</v>
      </c>
      <c r="C325" s="14" t="s">
        <v>920</v>
      </c>
      <c r="D325" s="16" t="s">
        <v>459</v>
      </c>
      <c r="E325" s="17">
        <v>300</v>
      </c>
      <c r="F325" s="18"/>
    </row>
    <row r="326" s="1" customFormat="1" ht="30" customHeight="1" spans="1:6">
      <c r="A326" s="14" t="s">
        <v>921</v>
      </c>
      <c r="B326" s="14" t="s">
        <v>922</v>
      </c>
      <c r="C326" s="12" t="s">
        <v>923</v>
      </c>
      <c r="D326" s="16" t="s">
        <v>924</v>
      </c>
      <c r="E326" s="17">
        <v>25354</v>
      </c>
      <c r="F326" s="18">
        <v>25354</v>
      </c>
    </row>
    <row r="327" s="1" customFormat="1" ht="30" customHeight="1" spans="1:6">
      <c r="A327" s="14" t="s">
        <v>925</v>
      </c>
      <c r="B327" s="14" t="s">
        <v>926</v>
      </c>
      <c r="C327" s="12" t="s">
        <v>927</v>
      </c>
      <c r="D327" s="16" t="s">
        <v>928</v>
      </c>
      <c r="E327" s="17">
        <v>12351</v>
      </c>
      <c r="F327" s="18">
        <v>12351</v>
      </c>
    </row>
    <row r="328" s="1" customFormat="1" ht="30" customHeight="1" spans="1:6">
      <c r="A328" s="14" t="s">
        <v>929</v>
      </c>
      <c r="B328" s="14" t="s">
        <v>930</v>
      </c>
      <c r="C328" s="12" t="s">
        <v>931</v>
      </c>
      <c r="D328" s="16" t="s">
        <v>924</v>
      </c>
      <c r="E328" s="17">
        <v>6725</v>
      </c>
      <c r="F328" s="18">
        <v>6725</v>
      </c>
    </row>
    <row r="329" s="1" customFormat="1" ht="30" customHeight="1" spans="1:6">
      <c r="A329" s="14" t="s">
        <v>932</v>
      </c>
      <c r="B329" s="14" t="s">
        <v>933</v>
      </c>
      <c r="C329" s="14" t="s">
        <v>934</v>
      </c>
      <c r="D329" s="16" t="s">
        <v>924</v>
      </c>
      <c r="E329" s="17">
        <v>3311</v>
      </c>
      <c r="F329" s="18">
        <v>3311</v>
      </c>
    </row>
    <row r="330" s="1" customFormat="1" ht="30" customHeight="1" spans="1:6">
      <c r="A330" s="14" t="s">
        <v>174</v>
      </c>
      <c r="B330" s="14" t="s">
        <v>175</v>
      </c>
      <c r="C330" s="16" t="s">
        <v>935</v>
      </c>
      <c r="D330" s="16" t="s">
        <v>160</v>
      </c>
      <c r="E330" s="17">
        <v>1584</v>
      </c>
      <c r="F330" s="18">
        <v>1584</v>
      </c>
    </row>
    <row r="331" s="1" customFormat="1" ht="30" customHeight="1" spans="1:6">
      <c r="A331" s="14" t="s">
        <v>580</v>
      </c>
      <c r="B331" s="14" t="s">
        <v>581</v>
      </c>
      <c r="C331" s="12" t="s">
        <v>582</v>
      </c>
      <c r="D331" s="16" t="s">
        <v>936</v>
      </c>
      <c r="E331" s="17">
        <v>1538</v>
      </c>
      <c r="F331" s="18">
        <v>1538</v>
      </c>
    </row>
    <row r="332" s="1" customFormat="1" ht="30" customHeight="1" spans="1:6">
      <c r="A332" s="14" t="s">
        <v>929</v>
      </c>
      <c r="B332" s="14" t="s">
        <v>930</v>
      </c>
      <c r="C332" s="12" t="s">
        <v>931</v>
      </c>
      <c r="D332" s="16" t="s">
        <v>937</v>
      </c>
      <c r="E332" s="17">
        <v>1526</v>
      </c>
      <c r="F332" s="18">
        <v>1526</v>
      </c>
    </row>
    <row r="333" s="1" customFormat="1" ht="30" customHeight="1" spans="1:6">
      <c r="A333" s="14" t="s">
        <v>938</v>
      </c>
      <c r="B333" s="14" t="s">
        <v>939</v>
      </c>
      <c r="C333" s="12" t="s">
        <v>940</v>
      </c>
      <c r="D333" s="16" t="s">
        <v>436</v>
      </c>
      <c r="E333" s="17">
        <v>255.7</v>
      </c>
      <c r="F333" s="18">
        <f>48.5+36</f>
        <v>84.5</v>
      </c>
    </row>
    <row r="334" s="1" customFormat="1" ht="30" customHeight="1" spans="1:6">
      <c r="A334" s="14" t="s">
        <v>941</v>
      </c>
      <c r="B334" s="14" t="s">
        <v>942</v>
      </c>
      <c r="C334" s="12" t="s">
        <v>943</v>
      </c>
      <c r="D334" s="16" t="s">
        <v>944</v>
      </c>
      <c r="E334" s="17">
        <v>250</v>
      </c>
      <c r="F334" s="18">
        <v>10</v>
      </c>
    </row>
    <row r="335" s="1" customFormat="1" ht="30" customHeight="1" spans="1:6">
      <c r="A335" s="14" t="s">
        <v>580</v>
      </c>
      <c r="B335" s="14" t="s">
        <v>581</v>
      </c>
      <c r="C335" s="12" t="s">
        <v>582</v>
      </c>
      <c r="D335" s="16" t="s">
        <v>945</v>
      </c>
      <c r="E335" s="17">
        <v>1196</v>
      </c>
      <c r="F335" s="18">
        <v>1196</v>
      </c>
    </row>
    <row r="336" s="1" customFormat="1" ht="30" customHeight="1" spans="1:6">
      <c r="A336" s="14" t="s">
        <v>392</v>
      </c>
      <c r="B336" s="14" t="s">
        <v>393</v>
      </c>
      <c r="C336" s="16" t="s">
        <v>394</v>
      </c>
      <c r="D336" s="16" t="s">
        <v>265</v>
      </c>
      <c r="E336" s="17">
        <v>234</v>
      </c>
      <c r="F336" s="18"/>
    </row>
    <row r="337" s="1" customFormat="1" ht="30" customHeight="1" spans="1:6">
      <c r="A337" s="14" t="s">
        <v>941</v>
      </c>
      <c r="B337" s="14" t="s">
        <v>942</v>
      </c>
      <c r="C337" s="12" t="s">
        <v>946</v>
      </c>
      <c r="D337" s="16" t="s">
        <v>947</v>
      </c>
      <c r="E337" s="17">
        <v>230</v>
      </c>
      <c r="F337" s="18"/>
    </row>
    <row r="338" s="1" customFormat="1" ht="30" customHeight="1" spans="1:6">
      <c r="A338" s="14" t="s">
        <v>948</v>
      </c>
      <c r="B338" s="14" t="s">
        <v>949</v>
      </c>
      <c r="C338" s="12" t="s">
        <v>950</v>
      </c>
      <c r="D338" s="16" t="s">
        <v>951</v>
      </c>
      <c r="E338" s="17">
        <v>218</v>
      </c>
      <c r="F338" s="18">
        <v>60</v>
      </c>
    </row>
    <row r="339" s="1" customFormat="1" ht="30" customHeight="1" spans="1:6">
      <c r="A339" s="14" t="s">
        <v>952</v>
      </c>
      <c r="B339" s="14" t="s">
        <v>953</v>
      </c>
      <c r="C339" s="12" t="s">
        <v>954</v>
      </c>
      <c r="D339" s="16" t="s">
        <v>318</v>
      </c>
      <c r="E339" s="17">
        <v>1100</v>
      </c>
      <c r="F339" s="18">
        <v>1100</v>
      </c>
    </row>
    <row r="340" s="1" customFormat="1" ht="30" customHeight="1" spans="1:6">
      <c r="A340" s="14" t="s">
        <v>955</v>
      </c>
      <c r="B340" s="14" t="s">
        <v>956</v>
      </c>
      <c r="C340" s="12" t="s">
        <v>957</v>
      </c>
      <c r="D340" s="16" t="s">
        <v>958</v>
      </c>
      <c r="E340" s="17">
        <v>1000</v>
      </c>
      <c r="F340" s="18">
        <v>1000</v>
      </c>
    </row>
    <row r="341" s="1" customFormat="1" ht="30" customHeight="1" spans="1:6">
      <c r="A341" s="14" t="s">
        <v>959</v>
      </c>
      <c r="B341" s="14" t="s">
        <v>960</v>
      </c>
      <c r="C341" s="12" t="s">
        <v>961</v>
      </c>
      <c r="D341" s="16" t="s">
        <v>962</v>
      </c>
      <c r="E341" s="17">
        <v>214</v>
      </c>
      <c r="F341" s="18"/>
    </row>
    <row r="342" s="1" customFormat="1" ht="30" customHeight="1" spans="1:6">
      <c r="A342" s="14" t="s">
        <v>963</v>
      </c>
      <c r="B342" s="14" t="s">
        <v>964</v>
      </c>
      <c r="C342" s="12" t="s">
        <v>965</v>
      </c>
      <c r="D342" s="16" t="s">
        <v>966</v>
      </c>
      <c r="E342" s="17">
        <v>810.01</v>
      </c>
      <c r="F342" s="18">
        <v>810.01</v>
      </c>
    </row>
    <row r="343" s="1" customFormat="1" ht="30" customHeight="1" spans="1:6">
      <c r="A343" s="14" t="s">
        <v>967</v>
      </c>
      <c r="B343" s="14" t="s">
        <v>968</v>
      </c>
      <c r="C343" s="16" t="s">
        <v>969</v>
      </c>
      <c r="D343" s="16" t="s">
        <v>970</v>
      </c>
      <c r="E343" s="17">
        <v>394</v>
      </c>
      <c r="F343" s="18">
        <v>394</v>
      </c>
    </row>
    <row r="344" s="1" customFormat="1" ht="30" customHeight="1" spans="1:6">
      <c r="A344" s="14" t="s">
        <v>971</v>
      </c>
      <c r="B344" s="14" t="s">
        <v>972</v>
      </c>
      <c r="C344" s="12" t="s">
        <v>973</v>
      </c>
      <c r="D344" s="16" t="s">
        <v>928</v>
      </c>
      <c r="E344" s="17">
        <v>742</v>
      </c>
      <c r="F344" s="18">
        <v>742</v>
      </c>
    </row>
    <row r="345" s="1" customFormat="1" ht="30" customHeight="1" spans="1:6">
      <c r="A345" s="14" t="s">
        <v>974</v>
      </c>
      <c r="B345" s="14" t="s">
        <v>975</v>
      </c>
      <c r="C345" s="16" t="s">
        <v>976</v>
      </c>
      <c r="D345" s="16" t="s">
        <v>224</v>
      </c>
      <c r="E345" s="17">
        <v>0</v>
      </c>
      <c r="F345" s="18">
        <v>15.267697</v>
      </c>
    </row>
    <row r="346" s="1" customFormat="1" ht="30" customHeight="1" spans="1:6">
      <c r="A346" s="14" t="s">
        <v>977</v>
      </c>
      <c r="B346" s="14" t="s">
        <v>978</v>
      </c>
      <c r="C346" s="12" t="s">
        <v>979</v>
      </c>
      <c r="D346" s="16" t="s">
        <v>980</v>
      </c>
      <c r="E346" s="17">
        <v>303</v>
      </c>
      <c r="F346" s="18">
        <v>303</v>
      </c>
    </row>
    <row r="347" s="1" customFormat="1" ht="30" customHeight="1" spans="1:6">
      <c r="A347" s="14" t="s">
        <v>981</v>
      </c>
      <c r="B347" s="14" t="s">
        <v>982</v>
      </c>
      <c r="C347" s="16" t="s">
        <v>983</v>
      </c>
      <c r="D347" s="16" t="s">
        <v>550</v>
      </c>
      <c r="E347" s="17">
        <v>171</v>
      </c>
      <c r="F347" s="18"/>
    </row>
    <row r="348" s="1" customFormat="1" ht="30" customHeight="1" spans="1:6">
      <c r="A348" s="14" t="s">
        <v>984</v>
      </c>
      <c r="B348" s="14" t="s">
        <v>985</v>
      </c>
      <c r="C348" s="12" t="s">
        <v>986</v>
      </c>
      <c r="D348" s="16" t="s">
        <v>987</v>
      </c>
      <c r="E348" s="17">
        <v>166.4</v>
      </c>
      <c r="F348" s="18"/>
    </row>
    <row r="349" s="1" customFormat="1" ht="30" customHeight="1" spans="1:6">
      <c r="A349" s="14" t="s">
        <v>988</v>
      </c>
      <c r="B349" s="14" t="s">
        <v>989</v>
      </c>
      <c r="C349" s="12" t="s">
        <v>990</v>
      </c>
      <c r="D349" s="16" t="s">
        <v>947</v>
      </c>
      <c r="E349" s="17">
        <v>160</v>
      </c>
      <c r="F349" s="18"/>
    </row>
    <row r="350" s="1" customFormat="1" ht="30" customHeight="1" spans="1:6">
      <c r="A350" s="14" t="s">
        <v>991</v>
      </c>
      <c r="B350" s="14" t="s">
        <v>992</v>
      </c>
      <c r="C350" s="12" t="s">
        <v>993</v>
      </c>
      <c r="D350" s="16" t="s">
        <v>780</v>
      </c>
      <c r="E350" s="17">
        <v>728</v>
      </c>
      <c r="F350" s="18">
        <v>728</v>
      </c>
    </row>
    <row r="351" s="1" customFormat="1" ht="30" customHeight="1" spans="1:6">
      <c r="A351" s="14" t="s">
        <v>994</v>
      </c>
      <c r="B351" s="10" t="s">
        <v>995</v>
      </c>
      <c r="C351" s="12" t="s">
        <v>996</v>
      </c>
      <c r="D351" s="16" t="s">
        <v>997</v>
      </c>
      <c r="E351" s="17">
        <v>622.21</v>
      </c>
      <c r="F351" s="18">
        <v>622.21</v>
      </c>
    </row>
    <row r="352" s="1" customFormat="1" ht="30" customHeight="1" spans="1:6">
      <c r="A352" s="14" t="s">
        <v>998</v>
      </c>
      <c r="B352" s="14" t="s">
        <v>999</v>
      </c>
      <c r="C352" s="16" t="s">
        <v>1000</v>
      </c>
      <c r="D352" s="16" t="s">
        <v>1001</v>
      </c>
      <c r="E352" s="17">
        <v>46</v>
      </c>
      <c r="F352" s="18">
        <v>43</v>
      </c>
    </row>
    <row r="353" s="1" customFormat="1" ht="30" customHeight="1" spans="1:6">
      <c r="A353" s="14" t="s">
        <v>1002</v>
      </c>
      <c r="B353" s="14" t="s">
        <v>1003</v>
      </c>
      <c r="C353" s="12" t="s">
        <v>1004</v>
      </c>
      <c r="D353" s="16" t="s">
        <v>1005</v>
      </c>
      <c r="E353" s="17">
        <v>530</v>
      </c>
      <c r="F353" s="18">
        <v>530</v>
      </c>
    </row>
    <row r="354" s="1" customFormat="1" ht="30" customHeight="1" spans="1:6">
      <c r="A354" s="14" t="s">
        <v>510</v>
      </c>
      <c r="B354" s="14" t="s">
        <v>511</v>
      </c>
      <c r="C354" s="16" t="s">
        <v>512</v>
      </c>
      <c r="D354" s="16" t="s">
        <v>1006</v>
      </c>
      <c r="E354" s="17">
        <v>158.4</v>
      </c>
      <c r="F354" s="18"/>
    </row>
    <row r="355" s="1" customFormat="1" ht="30" customHeight="1" spans="1:6">
      <c r="A355" s="14" t="s">
        <v>998</v>
      </c>
      <c r="B355" s="14" t="s">
        <v>999</v>
      </c>
      <c r="C355" s="16" t="s">
        <v>1000</v>
      </c>
      <c r="D355" s="16" t="s">
        <v>1001</v>
      </c>
      <c r="E355" s="17">
        <v>13.36</v>
      </c>
      <c r="F355" s="18">
        <v>13.36</v>
      </c>
    </row>
    <row r="356" s="1" customFormat="1" ht="30" customHeight="1" spans="1:6">
      <c r="A356" s="14" t="s">
        <v>977</v>
      </c>
      <c r="B356" s="14" t="s">
        <v>978</v>
      </c>
      <c r="C356" s="12" t="s">
        <v>979</v>
      </c>
      <c r="D356" s="16" t="s">
        <v>1007</v>
      </c>
      <c r="E356" s="17">
        <v>12.5</v>
      </c>
      <c r="F356" s="18">
        <v>12.5</v>
      </c>
    </row>
    <row r="357" s="1" customFormat="1" ht="30" customHeight="1" spans="1:6">
      <c r="A357" s="14" t="s">
        <v>977</v>
      </c>
      <c r="B357" s="14" t="s">
        <v>978</v>
      </c>
      <c r="C357" s="12" t="s">
        <v>979</v>
      </c>
      <c r="D357" s="16" t="s">
        <v>1008</v>
      </c>
      <c r="E357" s="17">
        <v>10</v>
      </c>
      <c r="F357" s="18">
        <v>10</v>
      </c>
    </row>
    <row r="358" s="1" customFormat="1" ht="30" customHeight="1" spans="1:6">
      <c r="A358" s="14" t="s">
        <v>1009</v>
      </c>
      <c r="B358" s="14" t="s">
        <v>1010</v>
      </c>
      <c r="C358" s="14" t="s">
        <v>1011</v>
      </c>
      <c r="D358" s="16" t="s">
        <v>1012</v>
      </c>
      <c r="E358" s="17">
        <v>3100</v>
      </c>
      <c r="F358" s="18"/>
    </row>
    <row r="359" s="1" customFormat="1" ht="30" customHeight="1" spans="1:6">
      <c r="A359" s="14" t="s">
        <v>1013</v>
      </c>
      <c r="B359" s="14" t="s">
        <v>1014</v>
      </c>
      <c r="C359" s="16" t="s">
        <v>1015</v>
      </c>
      <c r="D359" s="16" t="s">
        <v>791</v>
      </c>
      <c r="E359" s="17">
        <v>0.37</v>
      </c>
      <c r="F359" s="18">
        <v>0.37</v>
      </c>
    </row>
    <row r="360" s="1" customFormat="1" ht="30" customHeight="1" spans="1:6">
      <c r="A360" s="14" t="s">
        <v>1016</v>
      </c>
      <c r="B360" s="14" t="s">
        <v>1017</v>
      </c>
      <c r="C360" s="12" t="s">
        <v>1018</v>
      </c>
      <c r="D360" s="16" t="s">
        <v>1019</v>
      </c>
      <c r="E360" s="17">
        <v>153</v>
      </c>
      <c r="F360" s="18"/>
    </row>
    <row r="361" s="1" customFormat="1" ht="30" customHeight="1" spans="1:6">
      <c r="A361" s="14" t="s">
        <v>1020</v>
      </c>
      <c r="B361" s="14" t="s">
        <v>1021</v>
      </c>
      <c r="C361" s="12" t="s">
        <v>1022</v>
      </c>
      <c r="D361" s="16" t="s">
        <v>951</v>
      </c>
      <c r="E361" s="17">
        <v>115.36</v>
      </c>
      <c r="F361" s="18">
        <v>-5</v>
      </c>
    </row>
    <row r="362" s="1" customFormat="1" ht="30" customHeight="1" spans="1:6">
      <c r="A362" s="14" t="s">
        <v>1023</v>
      </c>
      <c r="B362" s="14" t="s">
        <v>1024</v>
      </c>
      <c r="C362" s="16" t="s">
        <v>1025</v>
      </c>
      <c r="D362" s="16" t="s">
        <v>1026</v>
      </c>
      <c r="E362" s="17">
        <v>104</v>
      </c>
      <c r="F362" s="18">
        <v>104</v>
      </c>
    </row>
    <row r="363" s="1" customFormat="1" ht="30" customHeight="1" spans="1:6">
      <c r="A363" s="14" t="s">
        <v>235</v>
      </c>
      <c r="B363" s="14" t="s">
        <v>236</v>
      </c>
      <c r="C363" s="12" t="s">
        <v>237</v>
      </c>
      <c r="D363" s="16" t="s">
        <v>591</v>
      </c>
      <c r="E363" s="17">
        <v>461.17</v>
      </c>
      <c r="F363" s="18">
        <v>461.17</v>
      </c>
    </row>
    <row r="364" s="1" customFormat="1" ht="30" customHeight="1" spans="1:6">
      <c r="A364" s="14" t="s">
        <v>1027</v>
      </c>
      <c r="B364" s="14" t="s">
        <v>1028</v>
      </c>
      <c r="C364" s="12" t="s">
        <v>1029</v>
      </c>
      <c r="D364" s="16" t="s">
        <v>951</v>
      </c>
      <c r="E364" s="17">
        <v>100</v>
      </c>
      <c r="F364" s="18">
        <v>100</v>
      </c>
    </row>
    <row r="365" s="1" customFormat="1" ht="30" customHeight="1" spans="1:6">
      <c r="A365" s="14" t="s">
        <v>1030</v>
      </c>
      <c r="B365" s="14" t="s">
        <v>1031</v>
      </c>
      <c r="C365" s="16" t="s">
        <v>1032</v>
      </c>
      <c r="D365" s="16" t="s">
        <v>1033</v>
      </c>
      <c r="E365" s="17">
        <v>518</v>
      </c>
      <c r="F365" s="18">
        <v>518</v>
      </c>
    </row>
    <row r="366" s="1" customFormat="1" ht="30" customHeight="1" spans="1:6">
      <c r="A366" s="14" t="s">
        <v>941</v>
      </c>
      <c r="B366" s="14" t="s">
        <v>942</v>
      </c>
      <c r="C366" s="12" t="s">
        <v>1034</v>
      </c>
      <c r="D366" s="16" t="s">
        <v>1035</v>
      </c>
      <c r="E366" s="17">
        <v>96</v>
      </c>
      <c r="F366" s="18">
        <v>96</v>
      </c>
    </row>
    <row r="367" s="1" customFormat="1" ht="30" customHeight="1" spans="1:6">
      <c r="A367" s="14" t="s">
        <v>874</v>
      </c>
      <c r="B367" s="14" t="s">
        <v>875</v>
      </c>
      <c r="C367" s="12" t="s">
        <v>1036</v>
      </c>
      <c r="D367" s="16" t="s">
        <v>1037</v>
      </c>
      <c r="E367" s="17">
        <v>75</v>
      </c>
      <c r="F367" s="18"/>
    </row>
    <row r="368" s="1" customFormat="1" ht="30" customHeight="1" spans="1:6">
      <c r="A368" s="14" t="s">
        <v>1038</v>
      </c>
      <c r="B368" s="14" t="s">
        <v>1039</v>
      </c>
      <c r="C368" s="12" t="s">
        <v>1040</v>
      </c>
      <c r="D368" s="16" t="s">
        <v>1041</v>
      </c>
      <c r="E368" s="17">
        <v>403.25</v>
      </c>
      <c r="F368" s="18">
        <v>403.25</v>
      </c>
    </row>
    <row r="369" s="1" customFormat="1" ht="30" customHeight="1" spans="1:6">
      <c r="A369" s="14" t="s">
        <v>1042</v>
      </c>
      <c r="B369" s="14" t="s">
        <v>1043</v>
      </c>
      <c r="C369" s="14" t="s">
        <v>1044</v>
      </c>
      <c r="D369" s="16" t="s">
        <v>924</v>
      </c>
      <c r="E369" s="17">
        <v>366</v>
      </c>
      <c r="F369" s="18">
        <v>366</v>
      </c>
    </row>
    <row r="370" s="1" customFormat="1" ht="30" customHeight="1" spans="1:6">
      <c r="A370" s="14" t="s">
        <v>1045</v>
      </c>
      <c r="B370" s="14" t="s">
        <v>1046</v>
      </c>
      <c r="C370" s="16" t="s">
        <v>1047</v>
      </c>
      <c r="D370" s="16" t="s">
        <v>408</v>
      </c>
      <c r="E370" s="17">
        <v>312.97</v>
      </c>
      <c r="F370" s="18">
        <v>312.97</v>
      </c>
    </row>
    <row r="371" s="1" customFormat="1" ht="30" customHeight="1" spans="1:6">
      <c r="A371" s="14" t="s">
        <v>874</v>
      </c>
      <c r="B371" s="14" t="s">
        <v>875</v>
      </c>
      <c r="C371" s="12" t="s">
        <v>1048</v>
      </c>
      <c r="D371" s="16" t="s">
        <v>947</v>
      </c>
      <c r="E371" s="17">
        <v>70</v>
      </c>
      <c r="F371" s="18"/>
    </row>
    <row r="372" s="1" customFormat="1" ht="30" customHeight="1" spans="1:6">
      <c r="A372" s="14" t="s">
        <v>114</v>
      </c>
      <c r="B372" s="14" t="s">
        <v>115</v>
      </c>
      <c r="C372" s="16" t="s">
        <v>1049</v>
      </c>
      <c r="D372" s="16" t="s">
        <v>1050</v>
      </c>
      <c r="E372" s="17">
        <v>60</v>
      </c>
      <c r="F372" s="18"/>
    </row>
    <row r="373" s="1" customFormat="1" ht="30" customHeight="1" spans="1:6">
      <c r="A373" s="14" t="s">
        <v>1051</v>
      </c>
      <c r="B373" s="14" t="s">
        <v>1052</v>
      </c>
      <c r="C373" s="12" t="s">
        <v>1053</v>
      </c>
      <c r="D373" s="16" t="s">
        <v>349</v>
      </c>
      <c r="E373" s="17">
        <v>361.4</v>
      </c>
      <c r="F373" s="18">
        <v>361.4</v>
      </c>
    </row>
    <row r="374" s="1" customFormat="1" ht="30" customHeight="1" spans="1:6">
      <c r="A374" s="14" t="s">
        <v>1054</v>
      </c>
      <c r="B374" s="14" t="s">
        <v>1055</v>
      </c>
      <c r="C374" s="16" t="s">
        <v>1056</v>
      </c>
      <c r="D374" s="16" t="s">
        <v>1057</v>
      </c>
      <c r="E374" s="17">
        <v>310.1</v>
      </c>
      <c r="F374" s="18">
        <v>310.1</v>
      </c>
    </row>
    <row r="375" s="1" customFormat="1" ht="30" customHeight="1" spans="1:6">
      <c r="A375" s="14" t="s">
        <v>1058</v>
      </c>
      <c r="B375" s="14" t="s">
        <v>1059</v>
      </c>
      <c r="C375" s="12" t="s">
        <v>1060</v>
      </c>
      <c r="D375" s="16" t="s">
        <v>1061</v>
      </c>
      <c r="E375" s="17">
        <v>58.11</v>
      </c>
      <c r="F375" s="18">
        <v>22.33</v>
      </c>
    </row>
    <row r="376" s="1" customFormat="1" ht="30" customHeight="1" spans="1:6">
      <c r="A376" s="14" t="s">
        <v>1062</v>
      </c>
      <c r="B376" s="14" t="s">
        <v>1063</v>
      </c>
      <c r="C376" s="12" t="s">
        <v>1064</v>
      </c>
      <c r="D376" s="16" t="s">
        <v>1005</v>
      </c>
      <c r="E376" s="17">
        <v>215</v>
      </c>
      <c r="F376" s="18">
        <v>215</v>
      </c>
    </row>
    <row r="377" s="1" customFormat="1" ht="30" customHeight="1" spans="1:6">
      <c r="A377" s="14" t="s">
        <v>600</v>
      </c>
      <c r="B377" s="14" t="s">
        <v>601</v>
      </c>
      <c r="C377" s="12" t="s">
        <v>1065</v>
      </c>
      <c r="D377" s="16" t="s">
        <v>1050</v>
      </c>
      <c r="E377" s="17">
        <v>55</v>
      </c>
      <c r="F377" s="18"/>
    </row>
    <row r="378" s="1" customFormat="1" ht="30" customHeight="1" spans="1:6">
      <c r="A378" s="14" t="s">
        <v>1066</v>
      </c>
      <c r="B378" s="14" t="s">
        <v>1067</v>
      </c>
      <c r="C378" s="16" t="s">
        <v>1068</v>
      </c>
      <c r="D378" s="16" t="s">
        <v>1069</v>
      </c>
      <c r="E378" s="17">
        <v>50</v>
      </c>
      <c r="F378" s="18"/>
    </row>
    <row r="379" s="1" customFormat="1" ht="30" customHeight="1" spans="1:6">
      <c r="A379" s="14" t="s">
        <v>1070</v>
      </c>
      <c r="B379" s="14" t="s">
        <v>1071</v>
      </c>
      <c r="C379" s="12" t="s">
        <v>1072</v>
      </c>
      <c r="D379" s="16" t="s">
        <v>944</v>
      </c>
      <c r="E379" s="17">
        <v>50</v>
      </c>
      <c r="F379" s="18">
        <v>50</v>
      </c>
    </row>
    <row r="380" s="1" customFormat="1" ht="30" customHeight="1" spans="1:6">
      <c r="A380" s="14" t="s">
        <v>399</v>
      </c>
      <c r="B380" s="14" t="s">
        <v>400</v>
      </c>
      <c r="C380" s="16" t="s">
        <v>401</v>
      </c>
      <c r="D380" s="16" t="s">
        <v>936</v>
      </c>
      <c r="E380" s="17">
        <v>198</v>
      </c>
      <c r="F380" s="18">
        <v>198</v>
      </c>
    </row>
    <row r="381" s="1" customFormat="1" ht="30" customHeight="1" spans="1:6">
      <c r="A381" s="14" t="s">
        <v>174</v>
      </c>
      <c r="B381" s="14" t="s">
        <v>175</v>
      </c>
      <c r="C381" s="12" t="s">
        <v>1073</v>
      </c>
      <c r="D381" s="16" t="s">
        <v>1074</v>
      </c>
      <c r="E381" s="17">
        <v>230.77</v>
      </c>
      <c r="F381" s="18">
        <v>153.42</v>
      </c>
    </row>
    <row r="382" s="1" customFormat="1" ht="30" customHeight="1" spans="1:6">
      <c r="A382" s="14" t="s">
        <v>1075</v>
      </c>
      <c r="B382" s="14" t="s">
        <v>1076</v>
      </c>
      <c r="C382" s="16" t="s">
        <v>1077</v>
      </c>
      <c r="D382" s="16" t="s">
        <v>1026</v>
      </c>
      <c r="E382" s="17">
        <v>50</v>
      </c>
      <c r="F382" s="18"/>
    </row>
    <row r="383" s="1" customFormat="1" ht="30" customHeight="1" spans="1:6">
      <c r="A383" s="14" t="s">
        <v>1078</v>
      </c>
      <c r="B383" s="14" t="s">
        <v>1079</v>
      </c>
      <c r="C383" s="16" t="s">
        <v>1080</v>
      </c>
      <c r="D383" s="16" t="s">
        <v>413</v>
      </c>
      <c r="E383" s="17">
        <v>150</v>
      </c>
      <c r="F383" s="18">
        <v>150</v>
      </c>
    </row>
    <row r="384" s="1" customFormat="1" ht="30" customHeight="1" spans="1:6">
      <c r="A384" s="14" t="s">
        <v>1081</v>
      </c>
      <c r="B384" s="14" t="s">
        <v>1082</v>
      </c>
      <c r="C384" s="12" t="s">
        <v>1083</v>
      </c>
      <c r="D384" s="16" t="s">
        <v>1084</v>
      </c>
      <c r="E384" s="17">
        <v>140</v>
      </c>
      <c r="F384" s="18">
        <v>140</v>
      </c>
    </row>
    <row r="385" s="1" customFormat="1" ht="30" customHeight="1" spans="1:6">
      <c r="A385" s="14" t="s">
        <v>174</v>
      </c>
      <c r="B385" s="14" t="s">
        <v>175</v>
      </c>
      <c r="C385" s="16" t="s">
        <v>1085</v>
      </c>
      <c r="D385" s="16" t="s">
        <v>271</v>
      </c>
      <c r="E385" s="17">
        <v>125.2</v>
      </c>
      <c r="F385" s="18">
        <v>125.2</v>
      </c>
    </row>
    <row r="386" s="1" customFormat="1" ht="30" customHeight="1" spans="1:6">
      <c r="A386" s="14" t="s">
        <v>1086</v>
      </c>
      <c r="B386" s="14" t="s">
        <v>1087</v>
      </c>
      <c r="C386" s="14" t="s">
        <v>1088</v>
      </c>
      <c r="D386" s="16" t="s">
        <v>958</v>
      </c>
      <c r="E386" s="17">
        <v>118</v>
      </c>
      <c r="F386" s="18">
        <v>118</v>
      </c>
    </row>
    <row r="387" s="1" customFormat="1" ht="30" customHeight="1" spans="1:6">
      <c r="A387" s="14" t="s">
        <v>174</v>
      </c>
      <c r="B387" s="14" t="s">
        <v>175</v>
      </c>
      <c r="C387" s="16" t="s">
        <v>1089</v>
      </c>
      <c r="D387" s="16" t="s">
        <v>159</v>
      </c>
      <c r="E387" s="17">
        <v>305</v>
      </c>
      <c r="F387" s="18">
        <v>117.2</v>
      </c>
    </row>
    <row r="388" s="1" customFormat="1" ht="30" customHeight="1" spans="1:6">
      <c r="A388" s="14" t="s">
        <v>399</v>
      </c>
      <c r="B388" s="14" t="s">
        <v>400</v>
      </c>
      <c r="C388" s="16" t="s">
        <v>401</v>
      </c>
      <c r="D388" s="16" t="s">
        <v>945</v>
      </c>
      <c r="E388" s="17">
        <v>113</v>
      </c>
      <c r="F388" s="18">
        <v>113</v>
      </c>
    </row>
    <row r="389" s="1" customFormat="1" ht="30" customHeight="1" spans="1:6">
      <c r="A389" s="14" t="s">
        <v>447</v>
      </c>
      <c r="B389" s="14" t="s">
        <v>448</v>
      </c>
      <c r="C389" s="16" t="s">
        <v>1090</v>
      </c>
      <c r="D389" s="16" t="s">
        <v>1091</v>
      </c>
      <c r="E389" s="17">
        <v>43.4</v>
      </c>
      <c r="F389" s="18"/>
    </row>
    <row r="390" s="1" customFormat="1" ht="30" customHeight="1" spans="1:6">
      <c r="A390" s="14" t="s">
        <v>713</v>
      </c>
      <c r="B390" s="14" t="s">
        <v>714</v>
      </c>
      <c r="C390" s="19" t="s">
        <v>715</v>
      </c>
      <c r="D390" s="16" t="s">
        <v>1092</v>
      </c>
      <c r="E390" s="17">
        <v>6</v>
      </c>
      <c r="F390" s="18">
        <v>3</v>
      </c>
    </row>
    <row r="391" s="1" customFormat="1" ht="30" customHeight="1" spans="1:6">
      <c r="A391" s="14" t="s">
        <v>428</v>
      </c>
      <c r="B391" s="14" t="s">
        <v>429</v>
      </c>
      <c r="C391" s="16" t="s">
        <v>430</v>
      </c>
      <c r="D391" s="16" t="s">
        <v>1074</v>
      </c>
      <c r="E391" s="17">
        <v>150.54</v>
      </c>
      <c r="F391" s="18">
        <v>99.15</v>
      </c>
    </row>
    <row r="392" s="1" customFormat="1" ht="30" customHeight="1" spans="1:6">
      <c r="A392" s="14" t="s">
        <v>1093</v>
      </c>
      <c r="B392" s="14" t="s">
        <v>1094</v>
      </c>
      <c r="C392" s="16" t="s">
        <v>1095</v>
      </c>
      <c r="D392" s="16" t="s">
        <v>1026</v>
      </c>
      <c r="E392" s="17">
        <v>40</v>
      </c>
      <c r="F392" s="18"/>
    </row>
    <row r="393" s="1" customFormat="1" ht="30" customHeight="1" spans="1:6">
      <c r="A393" s="14" t="s">
        <v>174</v>
      </c>
      <c r="B393" s="14" t="s">
        <v>175</v>
      </c>
      <c r="C393" s="16" t="s">
        <v>1096</v>
      </c>
      <c r="D393" s="16" t="s">
        <v>271</v>
      </c>
      <c r="E393" s="17">
        <v>83.98</v>
      </c>
      <c r="F393" s="18">
        <v>83.98</v>
      </c>
    </row>
    <row r="394" s="1" customFormat="1" ht="30" customHeight="1" spans="1:6">
      <c r="A394" s="14" t="s">
        <v>389</v>
      </c>
      <c r="B394" s="14" t="s">
        <v>390</v>
      </c>
      <c r="C394" s="12" t="s">
        <v>391</v>
      </c>
      <c r="D394" s="16" t="s">
        <v>271</v>
      </c>
      <c r="E394" s="17">
        <v>76.84</v>
      </c>
      <c r="F394" s="18">
        <v>76.84</v>
      </c>
    </row>
    <row r="395" s="1" customFormat="1" ht="30" customHeight="1" spans="1:6">
      <c r="A395" s="14" t="s">
        <v>428</v>
      </c>
      <c r="B395" s="14" t="s">
        <v>429</v>
      </c>
      <c r="C395" s="16" t="s">
        <v>430</v>
      </c>
      <c r="D395" s="16" t="s">
        <v>1074</v>
      </c>
      <c r="E395" s="17">
        <v>137.94</v>
      </c>
      <c r="F395" s="18">
        <v>71.25</v>
      </c>
    </row>
    <row r="396" s="1" customFormat="1" ht="30" customHeight="1" spans="1:6">
      <c r="A396" s="14" t="s">
        <v>1097</v>
      </c>
      <c r="B396" s="14" t="s">
        <v>1098</v>
      </c>
      <c r="C396" s="12" t="s">
        <v>1099</v>
      </c>
      <c r="D396" s="16" t="s">
        <v>776</v>
      </c>
      <c r="E396" s="17">
        <v>70</v>
      </c>
      <c r="F396" s="18">
        <v>70</v>
      </c>
    </row>
    <row r="397" s="1" customFormat="1" ht="30" customHeight="1" spans="1:6">
      <c r="A397" s="14" t="s">
        <v>1100</v>
      </c>
      <c r="B397" s="14" t="s">
        <v>1101</v>
      </c>
      <c r="C397" s="12" t="s">
        <v>1102</v>
      </c>
      <c r="D397" s="16" t="s">
        <v>784</v>
      </c>
      <c r="E397" s="17">
        <v>68</v>
      </c>
      <c r="F397" s="18">
        <v>68</v>
      </c>
    </row>
    <row r="398" s="1" customFormat="1" ht="30" customHeight="1" spans="1:6">
      <c r="A398" s="14" t="s">
        <v>1103</v>
      </c>
      <c r="B398" s="14" t="s">
        <v>1104</v>
      </c>
      <c r="C398" s="16" t="s">
        <v>1105</v>
      </c>
      <c r="D398" s="16" t="s">
        <v>1106</v>
      </c>
      <c r="E398" s="17">
        <v>215.26</v>
      </c>
      <c r="F398" s="18">
        <v>60.22</v>
      </c>
    </row>
    <row r="399" s="1" customFormat="1" ht="30" customHeight="1" spans="1:6">
      <c r="A399" s="14" t="s">
        <v>238</v>
      </c>
      <c r="B399" s="14" t="s">
        <v>239</v>
      </c>
      <c r="C399" s="12" t="s">
        <v>240</v>
      </c>
      <c r="D399" s="16" t="s">
        <v>241</v>
      </c>
      <c r="E399" s="17">
        <v>54</v>
      </c>
      <c r="F399" s="18">
        <v>54</v>
      </c>
    </row>
    <row r="400" s="1" customFormat="1" ht="30" customHeight="1" spans="1:6">
      <c r="A400" s="14" t="s">
        <v>1107</v>
      </c>
      <c r="B400" s="14" t="s">
        <v>1108</v>
      </c>
      <c r="C400" s="12" t="s">
        <v>1109</v>
      </c>
      <c r="D400" s="16" t="s">
        <v>269</v>
      </c>
      <c r="E400" s="17">
        <v>50</v>
      </c>
      <c r="F400" s="18">
        <v>50</v>
      </c>
    </row>
    <row r="401" s="1" customFormat="1" ht="30" customHeight="1" spans="1:6">
      <c r="A401" s="14" t="s">
        <v>428</v>
      </c>
      <c r="B401" s="14" t="s">
        <v>429</v>
      </c>
      <c r="C401" s="16" t="s">
        <v>430</v>
      </c>
      <c r="D401" s="16" t="s">
        <v>591</v>
      </c>
      <c r="E401" s="17">
        <v>47.8</v>
      </c>
      <c r="F401" s="18">
        <v>47.8</v>
      </c>
    </row>
    <row r="402" s="1" customFormat="1" ht="30" customHeight="1" spans="1:6">
      <c r="A402" s="14" t="s">
        <v>1110</v>
      </c>
      <c r="B402" s="14" t="s">
        <v>1111</v>
      </c>
      <c r="C402" s="12" t="s">
        <v>1112</v>
      </c>
      <c r="D402" s="16" t="s">
        <v>1113</v>
      </c>
      <c r="E402" s="17">
        <v>47</v>
      </c>
      <c r="F402" s="18">
        <v>47</v>
      </c>
    </row>
    <row r="403" s="1" customFormat="1" ht="30" customHeight="1" spans="1:6">
      <c r="A403" s="14" t="s">
        <v>389</v>
      </c>
      <c r="B403" s="14" t="s">
        <v>390</v>
      </c>
      <c r="C403" s="12" t="s">
        <v>391</v>
      </c>
      <c r="D403" s="16" t="s">
        <v>1074</v>
      </c>
      <c r="E403" s="17">
        <v>85.01</v>
      </c>
      <c r="F403" s="18">
        <v>43.92</v>
      </c>
    </row>
    <row r="404" s="1" customFormat="1" ht="30" customHeight="1" spans="1:6">
      <c r="A404" s="14" t="s">
        <v>389</v>
      </c>
      <c r="B404" s="14" t="s">
        <v>390</v>
      </c>
      <c r="C404" s="12" t="s">
        <v>391</v>
      </c>
      <c r="D404" s="16" t="s">
        <v>1074</v>
      </c>
      <c r="E404" s="17">
        <v>58.66</v>
      </c>
      <c r="F404" s="18">
        <v>38.64</v>
      </c>
    </row>
    <row r="405" s="1" customFormat="1" ht="30" customHeight="1" spans="1:6">
      <c r="A405" s="14" t="s">
        <v>1114</v>
      </c>
      <c r="B405" s="14" t="s">
        <v>1115</v>
      </c>
      <c r="C405" s="14" t="s">
        <v>1116</v>
      </c>
      <c r="D405" s="16" t="s">
        <v>780</v>
      </c>
      <c r="E405" s="17">
        <v>37</v>
      </c>
      <c r="F405" s="18">
        <v>37</v>
      </c>
    </row>
    <row r="406" s="1" customFormat="1" ht="30" customHeight="1" spans="1:6">
      <c r="A406" s="14" t="s">
        <v>1117</v>
      </c>
      <c r="B406" s="14" t="s">
        <v>1118</v>
      </c>
      <c r="C406" s="16" t="s">
        <v>1119</v>
      </c>
      <c r="D406" s="16" t="s">
        <v>1120</v>
      </c>
      <c r="E406" s="17">
        <v>30</v>
      </c>
      <c r="F406" s="18">
        <v>30</v>
      </c>
    </row>
    <row r="407" s="1" customFormat="1" ht="30" customHeight="1" spans="1:6">
      <c r="A407" s="14" t="s">
        <v>1121</v>
      </c>
      <c r="B407" s="14" t="s">
        <v>1122</v>
      </c>
      <c r="C407" s="12" t="s">
        <v>1123</v>
      </c>
      <c r="D407" s="16" t="s">
        <v>550</v>
      </c>
      <c r="E407" s="17">
        <v>30</v>
      </c>
      <c r="F407" s="18">
        <v>30</v>
      </c>
    </row>
    <row r="408" s="1" customFormat="1" ht="30" customHeight="1" spans="1:6">
      <c r="A408" s="14" t="s">
        <v>1124</v>
      </c>
      <c r="B408" s="14" t="s">
        <v>1125</v>
      </c>
      <c r="C408" s="12" t="s">
        <v>1126</v>
      </c>
      <c r="D408" s="16" t="s">
        <v>413</v>
      </c>
      <c r="E408" s="17">
        <v>50</v>
      </c>
      <c r="F408" s="18">
        <v>28</v>
      </c>
    </row>
    <row r="409" s="1" customFormat="1" ht="30" customHeight="1" spans="1:6">
      <c r="A409" s="14" t="s">
        <v>174</v>
      </c>
      <c r="B409" s="14" t="s">
        <v>175</v>
      </c>
      <c r="C409" s="16" t="s">
        <v>1127</v>
      </c>
      <c r="D409" s="16" t="s">
        <v>1128</v>
      </c>
      <c r="E409" s="17">
        <v>27.3</v>
      </c>
      <c r="F409" s="18">
        <v>27.3</v>
      </c>
    </row>
    <row r="410" s="1" customFormat="1" ht="30" customHeight="1" spans="1:6">
      <c r="A410" s="14" t="s">
        <v>1129</v>
      </c>
      <c r="B410" s="14" t="s">
        <v>1130</v>
      </c>
      <c r="C410" s="12" t="s">
        <v>1131</v>
      </c>
      <c r="D410" s="16" t="s">
        <v>1132</v>
      </c>
      <c r="E410" s="17">
        <v>23.53</v>
      </c>
      <c r="F410" s="18">
        <v>23.53</v>
      </c>
    </row>
    <row r="411" s="1" customFormat="1" ht="30" customHeight="1" spans="1:6">
      <c r="A411" s="14" t="s">
        <v>518</v>
      </c>
      <c r="B411" s="14" t="s">
        <v>519</v>
      </c>
      <c r="C411" s="12" t="s">
        <v>520</v>
      </c>
      <c r="D411" s="16" t="s">
        <v>521</v>
      </c>
      <c r="E411" s="17">
        <v>20</v>
      </c>
      <c r="F411" s="18">
        <v>20</v>
      </c>
    </row>
    <row r="412" s="1" customFormat="1" ht="30" customHeight="1" spans="1:6">
      <c r="A412" s="14" t="s">
        <v>1133</v>
      </c>
      <c r="B412" s="10" t="s">
        <v>1134</v>
      </c>
      <c r="C412" s="12" t="s">
        <v>1135</v>
      </c>
      <c r="D412" s="16" t="s">
        <v>505</v>
      </c>
      <c r="E412" s="17">
        <v>40</v>
      </c>
      <c r="F412" s="18">
        <v>20</v>
      </c>
    </row>
    <row r="413" s="1" customFormat="1" ht="30" customHeight="1" spans="1:6">
      <c r="A413" s="14" t="s">
        <v>1136</v>
      </c>
      <c r="B413" s="14" t="s">
        <v>1137</v>
      </c>
      <c r="C413" s="12" t="s">
        <v>1138</v>
      </c>
      <c r="D413" s="16" t="s">
        <v>1139</v>
      </c>
      <c r="E413" s="14">
        <v>19.9553</v>
      </c>
      <c r="F413" s="18">
        <v>19.9553</v>
      </c>
    </row>
    <row r="414" s="1" customFormat="1" ht="30" customHeight="1" spans="1:6">
      <c r="A414" s="14" t="s">
        <v>1140</v>
      </c>
      <c r="B414" s="14" t="s">
        <v>1141</v>
      </c>
      <c r="C414" s="12" t="s">
        <v>1142</v>
      </c>
      <c r="D414" s="16" t="s">
        <v>579</v>
      </c>
      <c r="E414" s="17">
        <v>12.7</v>
      </c>
      <c r="F414" s="18">
        <v>12.7</v>
      </c>
    </row>
    <row r="415" s="1" customFormat="1" ht="30" customHeight="1" spans="1:6">
      <c r="A415" s="14" t="s">
        <v>174</v>
      </c>
      <c r="B415" s="14" t="s">
        <v>175</v>
      </c>
      <c r="C415" s="16" t="s">
        <v>1143</v>
      </c>
      <c r="D415" s="16" t="s">
        <v>1074</v>
      </c>
      <c r="E415" s="17">
        <v>81.15</v>
      </c>
      <c r="F415" s="18">
        <v>12.67</v>
      </c>
    </row>
    <row r="416" s="1" customFormat="1" ht="30" customHeight="1" spans="1:6">
      <c r="A416" s="10" t="s">
        <v>713</v>
      </c>
      <c r="B416" s="14" t="s">
        <v>714</v>
      </c>
      <c r="C416" s="19" t="s">
        <v>715</v>
      </c>
      <c r="D416" s="16" t="s">
        <v>169</v>
      </c>
      <c r="E416" s="17">
        <v>9.75</v>
      </c>
      <c r="F416" s="23">
        <v>9.75</v>
      </c>
    </row>
    <row r="417" s="1" customFormat="1" ht="30" customHeight="1" spans="1:6">
      <c r="A417" s="14" t="s">
        <v>1144</v>
      </c>
      <c r="B417" s="14" t="s">
        <v>1145</v>
      </c>
      <c r="C417" s="12" t="s">
        <v>1146</v>
      </c>
      <c r="D417" s="16" t="s">
        <v>1147</v>
      </c>
      <c r="E417" s="17">
        <v>140</v>
      </c>
      <c r="F417" s="18">
        <v>100</v>
      </c>
    </row>
    <row r="418" s="1" customFormat="1" ht="30" customHeight="1" spans="1:6">
      <c r="A418" s="14" t="s">
        <v>1148</v>
      </c>
      <c r="B418" s="14" t="s">
        <v>1149</v>
      </c>
      <c r="C418" s="12" t="s">
        <v>1150</v>
      </c>
      <c r="D418" s="16" t="s">
        <v>1061</v>
      </c>
      <c r="E418" s="17">
        <v>28</v>
      </c>
      <c r="F418" s="18">
        <v>12</v>
      </c>
    </row>
    <row r="419" s="1" customFormat="1" ht="30" customHeight="1" spans="1:6">
      <c r="A419" s="14" t="s">
        <v>1151</v>
      </c>
      <c r="B419" s="14" t="s">
        <v>1152</v>
      </c>
      <c r="C419" s="12" t="s">
        <v>1153</v>
      </c>
      <c r="D419" s="16" t="s">
        <v>716</v>
      </c>
      <c r="E419" s="17">
        <v>15</v>
      </c>
      <c r="F419" s="18">
        <v>15</v>
      </c>
    </row>
    <row r="420" s="1" customFormat="1" ht="30" customHeight="1" spans="1:6">
      <c r="A420" s="14" t="s">
        <v>1154</v>
      </c>
      <c r="B420" s="14" t="s">
        <v>1155</v>
      </c>
      <c r="C420" s="12" t="s">
        <v>1156</v>
      </c>
      <c r="D420" s="16" t="s">
        <v>685</v>
      </c>
      <c r="E420" s="17">
        <v>8</v>
      </c>
      <c r="F420" s="18">
        <v>8</v>
      </c>
    </row>
    <row r="421" s="1" customFormat="1" ht="30" customHeight="1" spans="1:6">
      <c r="A421" s="14" t="s">
        <v>1157</v>
      </c>
      <c r="B421" s="14" t="s">
        <v>1158</v>
      </c>
      <c r="C421" s="12" t="s">
        <v>1159</v>
      </c>
      <c r="D421" s="16" t="s">
        <v>349</v>
      </c>
      <c r="E421" s="17">
        <v>7</v>
      </c>
      <c r="F421" s="18">
        <v>7</v>
      </c>
    </row>
    <row r="422" s="1" customFormat="1" ht="30" customHeight="1" spans="1:6">
      <c r="A422" s="14" t="s">
        <v>1160</v>
      </c>
      <c r="B422" s="14" t="s">
        <v>1161</v>
      </c>
      <c r="C422" s="12" t="s">
        <v>1162</v>
      </c>
      <c r="D422" s="16" t="s">
        <v>417</v>
      </c>
      <c r="E422" s="17">
        <v>10</v>
      </c>
      <c r="F422" s="18">
        <v>6.6</v>
      </c>
    </row>
    <row r="423" s="1" customFormat="1" ht="30" customHeight="1" spans="1:6">
      <c r="A423" s="14" t="s">
        <v>1163</v>
      </c>
      <c r="B423" s="14" t="s">
        <v>1164</v>
      </c>
      <c r="C423" s="12" t="s">
        <v>1165</v>
      </c>
      <c r="D423" s="16" t="s">
        <v>1120</v>
      </c>
      <c r="E423" s="17">
        <v>16.5</v>
      </c>
      <c r="F423" s="23">
        <v>6.5</v>
      </c>
    </row>
    <row r="424" s="1" customFormat="1" ht="30" customHeight="1" spans="1:6">
      <c r="A424" s="14" t="s">
        <v>1166</v>
      </c>
      <c r="B424" s="14" t="s">
        <v>1167</v>
      </c>
      <c r="C424" s="16" t="s">
        <v>1168</v>
      </c>
      <c r="D424" s="16" t="s">
        <v>1069</v>
      </c>
      <c r="E424" s="17">
        <v>26.8</v>
      </c>
      <c r="F424" s="18"/>
    </row>
    <row r="425" s="1" customFormat="1" ht="30" customHeight="1" spans="1:6">
      <c r="A425" s="14" t="s">
        <v>1169</v>
      </c>
      <c r="B425" s="14" t="s">
        <v>1170</v>
      </c>
      <c r="C425" s="16" t="s">
        <v>1171</v>
      </c>
      <c r="D425" s="16" t="s">
        <v>1172</v>
      </c>
      <c r="E425" s="17">
        <v>25.32</v>
      </c>
      <c r="F425" s="18">
        <v>6.15</v>
      </c>
    </row>
    <row r="426" s="1" customFormat="1" ht="30" customHeight="1" spans="1:6">
      <c r="A426" s="14" t="s">
        <v>1173</v>
      </c>
      <c r="B426" s="14" t="s">
        <v>1174</v>
      </c>
      <c r="C426" s="14" t="s">
        <v>1175</v>
      </c>
      <c r="D426" s="16" t="s">
        <v>997</v>
      </c>
      <c r="E426" s="17">
        <v>5.3</v>
      </c>
      <c r="F426" s="18">
        <v>5.3</v>
      </c>
    </row>
    <row r="427" s="1" customFormat="1" ht="30" customHeight="1" spans="1:6">
      <c r="A427" s="14" t="s">
        <v>580</v>
      </c>
      <c r="B427" s="14" t="s">
        <v>581</v>
      </c>
      <c r="C427" s="12" t="s">
        <v>582</v>
      </c>
      <c r="D427" s="16" t="s">
        <v>820</v>
      </c>
      <c r="E427" s="17">
        <v>2.5</v>
      </c>
      <c r="F427" s="18">
        <v>2.5</v>
      </c>
    </row>
    <row r="428" s="1" customFormat="1" ht="30" customHeight="1" spans="1:6">
      <c r="A428" s="14" t="s">
        <v>1176</v>
      </c>
      <c r="B428" s="14" t="s">
        <v>1177</v>
      </c>
      <c r="C428" s="12" t="s">
        <v>1178</v>
      </c>
      <c r="D428" s="16" t="s">
        <v>696</v>
      </c>
      <c r="E428" s="17">
        <v>2.5</v>
      </c>
      <c r="F428" s="18">
        <v>2.5</v>
      </c>
    </row>
    <row r="429" s="1" customFormat="1" ht="30" customHeight="1" spans="1:6">
      <c r="A429" s="14" t="s">
        <v>628</v>
      </c>
      <c r="B429" s="14" t="s">
        <v>629</v>
      </c>
      <c r="C429" s="16" t="s">
        <v>1179</v>
      </c>
      <c r="D429" s="16" t="s">
        <v>1180</v>
      </c>
      <c r="E429" s="17">
        <v>1.58</v>
      </c>
      <c r="F429" s="18">
        <v>1.58</v>
      </c>
    </row>
    <row r="430" s="1" customFormat="1" ht="30" customHeight="1" spans="1:6">
      <c r="A430" s="14" t="s">
        <v>1181</v>
      </c>
      <c r="B430" s="14" t="s">
        <v>1182</v>
      </c>
      <c r="C430" s="12" t="s">
        <v>1183</v>
      </c>
      <c r="D430" s="16" t="s">
        <v>1184</v>
      </c>
      <c r="E430" s="17">
        <v>1.5</v>
      </c>
      <c r="F430" s="18">
        <v>1.5</v>
      </c>
    </row>
    <row r="431" s="1" customFormat="1" ht="30" customHeight="1" spans="1:6">
      <c r="A431" s="14" t="s">
        <v>428</v>
      </c>
      <c r="B431" s="14" t="s">
        <v>429</v>
      </c>
      <c r="C431" s="16" t="s">
        <v>430</v>
      </c>
      <c r="D431" s="16" t="s">
        <v>1074</v>
      </c>
      <c r="E431" s="17">
        <v>2.4</v>
      </c>
      <c r="F431" s="18">
        <v>1.2</v>
      </c>
    </row>
    <row r="432" s="1" customFormat="1" ht="30" customHeight="1" spans="1:6">
      <c r="A432" s="14" t="s">
        <v>1185</v>
      </c>
      <c r="B432" s="14" t="s">
        <v>1186</v>
      </c>
      <c r="C432" s="16" t="s">
        <v>1187</v>
      </c>
      <c r="D432" s="16" t="s">
        <v>1188</v>
      </c>
      <c r="E432" s="17">
        <v>-37.8</v>
      </c>
      <c r="F432" s="18">
        <v>-37.8</v>
      </c>
    </row>
    <row r="433" s="1" customFormat="1" ht="30" customHeight="1" spans="1:6">
      <c r="A433" s="14" t="s">
        <v>1189</v>
      </c>
      <c r="B433" s="14" t="s">
        <v>1190</v>
      </c>
      <c r="C433" s="12" t="s">
        <v>1191</v>
      </c>
      <c r="D433" s="16" t="s">
        <v>349</v>
      </c>
      <c r="E433" s="17">
        <v>-65.29</v>
      </c>
      <c r="F433" s="18">
        <v>-65.29</v>
      </c>
    </row>
    <row r="434" s="1" customFormat="1" ht="30" customHeight="1" spans="1:6">
      <c r="A434" s="14" t="s">
        <v>1185</v>
      </c>
      <c r="B434" s="14" t="s">
        <v>1186</v>
      </c>
      <c r="C434" s="16" t="s">
        <v>1187</v>
      </c>
      <c r="D434" s="16" t="s">
        <v>1192</v>
      </c>
      <c r="E434" s="17">
        <v>-69.25</v>
      </c>
      <c r="F434" s="18">
        <v>-69.25</v>
      </c>
    </row>
    <row r="435" s="1" customFormat="1" ht="30" customHeight="1" spans="1:6">
      <c r="A435" s="14" t="s">
        <v>444</v>
      </c>
      <c r="B435" s="14" t="s">
        <v>445</v>
      </c>
      <c r="C435" s="16" t="s">
        <v>446</v>
      </c>
      <c r="D435" s="16" t="s">
        <v>1084</v>
      </c>
      <c r="E435" s="17">
        <v>-140</v>
      </c>
      <c r="F435" s="18">
        <v>-140</v>
      </c>
    </row>
    <row r="436" s="1" customFormat="1" ht="30" customHeight="1" spans="1:6">
      <c r="A436" s="14" t="s">
        <v>1193</v>
      </c>
      <c r="B436" s="14" t="s">
        <v>1194</v>
      </c>
      <c r="C436" s="16" t="s">
        <v>1195</v>
      </c>
      <c r="D436" s="16" t="s">
        <v>1006</v>
      </c>
      <c r="E436" s="17">
        <v>21.9</v>
      </c>
      <c r="F436" s="18"/>
    </row>
    <row r="437" s="1" customFormat="1" ht="30" customHeight="1" spans="1:6">
      <c r="A437" s="14" t="s">
        <v>1196</v>
      </c>
      <c r="B437" s="14" t="s">
        <v>1197</v>
      </c>
      <c r="C437" s="12" t="s">
        <v>1198</v>
      </c>
      <c r="D437" s="16" t="s">
        <v>962</v>
      </c>
      <c r="E437" s="17">
        <v>21</v>
      </c>
      <c r="F437" s="18"/>
    </row>
    <row r="438" s="1" customFormat="1" ht="30" customHeight="1" spans="1:6">
      <c r="A438" s="14" t="s">
        <v>1199</v>
      </c>
      <c r="B438" s="14" t="s">
        <v>1200</v>
      </c>
      <c r="C438" s="12" t="s">
        <v>1201</v>
      </c>
      <c r="D438" s="16" t="s">
        <v>1202</v>
      </c>
      <c r="E438" s="17">
        <v>16</v>
      </c>
      <c r="F438" s="18">
        <v>16</v>
      </c>
    </row>
    <row r="439" s="1" customFormat="1" ht="30" customHeight="1" spans="1:6">
      <c r="A439" s="14" t="s">
        <v>1203</v>
      </c>
      <c r="B439" s="14" t="s">
        <v>1204</v>
      </c>
      <c r="C439" s="16" t="s">
        <v>1205</v>
      </c>
      <c r="D439" s="16" t="s">
        <v>1206</v>
      </c>
      <c r="E439" s="17">
        <v>10.32</v>
      </c>
      <c r="F439" s="18"/>
    </row>
    <row r="440" s="1" customFormat="1" ht="30" customHeight="1" spans="1:6">
      <c r="A440" s="14" t="s">
        <v>1207</v>
      </c>
      <c r="B440" s="14" t="s">
        <v>1208</v>
      </c>
      <c r="C440" s="12" t="s">
        <v>1209</v>
      </c>
      <c r="D440" s="16" t="s">
        <v>1210</v>
      </c>
      <c r="E440" s="17">
        <v>10</v>
      </c>
      <c r="F440" s="18">
        <v>6</v>
      </c>
    </row>
    <row r="441" s="1" customFormat="1" ht="30" customHeight="1" spans="1:6">
      <c r="A441" s="14" t="s">
        <v>1211</v>
      </c>
      <c r="B441" s="14" t="s">
        <v>1212</v>
      </c>
      <c r="C441" s="16" t="s">
        <v>1213</v>
      </c>
      <c r="D441" s="16" t="s">
        <v>610</v>
      </c>
      <c r="E441" s="17">
        <v>8.1</v>
      </c>
      <c r="F441" s="18">
        <v>8.1</v>
      </c>
    </row>
    <row r="442" s="1" customFormat="1" ht="30" customHeight="1" spans="1:6">
      <c r="A442" s="14" t="s">
        <v>1214</v>
      </c>
      <c r="B442" s="14" t="s">
        <v>1215</v>
      </c>
      <c r="C442" s="16" t="s">
        <v>1216</v>
      </c>
      <c r="D442" s="16" t="s">
        <v>610</v>
      </c>
      <c r="E442" s="17">
        <v>6.46</v>
      </c>
      <c r="F442" s="18">
        <v>6.46</v>
      </c>
    </row>
    <row r="443" s="1" customFormat="1" ht="30" customHeight="1" spans="1:6">
      <c r="A443" s="14" t="s">
        <v>1217</v>
      </c>
      <c r="B443" s="14" t="s">
        <v>1218</v>
      </c>
      <c r="C443" s="12" t="s">
        <v>1219</v>
      </c>
      <c r="D443" s="16" t="s">
        <v>962</v>
      </c>
      <c r="E443" s="17">
        <v>6</v>
      </c>
      <c r="F443" s="18"/>
    </row>
    <row r="444" s="1" customFormat="1" ht="30" customHeight="1" spans="1:6">
      <c r="A444" s="14" t="s">
        <v>1220</v>
      </c>
      <c r="B444" s="14" t="s">
        <v>1221</v>
      </c>
      <c r="C444" s="12" t="s">
        <v>1198</v>
      </c>
      <c r="D444" s="16" t="s">
        <v>962</v>
      </c>
      <c r="E444" s="17">
        <v>5</v>
      </c>
      <c r="F444" s="18"/>
    </row>
    <row r="445" s="1" customFormat="1" ht="30" customHeight="1" spans="1:6">
      <c r="A445" s="14" t="s">
        <v>1222</v>
      </c>
      <c r="B445" s="14" t="s">
        <v>1223</v>
      </c>
      <c r="C445" s="12" t="s">
        <v>1224</v>
      </c>
      <c r="D445" s="16" t="s">
        <v>1225</v>
      </c>
      <c r="E445" s="17">
        <v>15</v>
      </c>
      <c r="F445" s="18"/>
    </row>
    <row r="446" s="1" customFormat="1" ht="30" customHeight="1" spans="1:6">
      <c r="A446" s="14" t="s">
        <v>1226</v>
      </c>
      <c r="B446" s="14" t="s">
        <v>1227</v>
      </c>
      <c r="C446" s="16" t="s">
        <v>1228</v>
      </c>
      <c r="D446" s="16" t="s">
        <v>329</v>
      </c>
      <c r="E446" s="17">
        <v>70</v>
      </c>
      <c r="F446" s="18">
        <v>70</v>
      </c>
    </row>
    <row r="447" s="1" customFormat="1" ht="30" customHeight="1" spans="1:6">
      <c r="A447" s="14" t="s">
        <v>1229</v>
      </c>
      <c r="B447" s="14" t="s">
        <v>1230</v>
      </c>
      <c r="C447" s="16" t="s">
        <v>1231</v>
      </c>
      <c r="D447" s="16" t="s">
        <v>1147</v>
      </c>
      <c r="E447" s="17">
        <v>30</v>
      </c>
      <c r="F447" s="18">
        <v>30</v>
      </c>
    </row>
    <row r="448" s="1" customFormat="1" ht="30" customHeight="1" spans="1:6">
      <c r="A448" s="14" t="s">
        <v>988</v>
      </c>
      <c r="B448" s="14" t="s">
        <v>989</v>
      </c>
      <c r="C448" s="12" t="s">
        <v>990</v>
      </c>
      <c r="D448" s="16" t="s">
        <v>877</v>
      </c>
      <c r="E448" s="17">
        <v>-0.244</v>
      </c>
      <c r="F448" s="18"/>
    </row>
    <row r="449" s="1" customFormat="1" ht="30" customHeight="1" spans="1:6">
      <c r="A449" s="14" t="s">
        <v>1232</v>
      </c>
      <c r="B449" s="14" t="s">
        <v>1233</v>
      </c>
      <c r="C449" s="12" t="s">
        <v>1234</v>
      </c>
      <c r="D449" s="16" t="s">
        <v>1235</v>
      </c>
      <c r="E449" s="17">
        <v>56</v>
      </c>
      <c r="F449" s="18"/>
    </row>
    <row r="450" s="1" customFormat="1" ht="30" customHeight="1" spans="1:6">
      <c r="A450" s="14" t="s">
        <v>235</v>
      </c>
      <c r="B450" s="14" t="s">
        <v>236</v>
      </c>
      <c r="C450" s="12" t="s">
        <v>237</v>
      </c>
      <c r="D450" s="16" t="s">
        <v>1074</v>
      </c>
      <c r="E450" s="17">
        <v>111.87</v>
      </c>
      <c r="F450" s="18"/>
    </row>
    <row r="451" s="1" customFormat="1" ht="30" customHeight="1" spans="1:6">
      <c r="A451" s="14" t="s">
        <v>235</v>
      </c>
      <c r="B451" s="14" t="s">
        <v>236</v>
      </c>
      <c r="C451" s="16" t="s">
        <v>237</v>
      </c>
      <c r="D451" s="16" t="s">
        <v>1074</v>
      </c>
      <c r="E451" s="17">
        <v>108.83</v>
      </c>
      <c r="F451" s="18"/>
    </row>
    <row r="452" s="1" customFormat="1" ht="30" customHeight="1" spans="1:6">
      <c r="A452" s="14" t="s">
        <v>988</v>
      </c>
      <c r="B452" s="14" t="s">
        <v>989</v>
      </c>
      <c r="C452" s="12" t="s">
        <v>990</v>
      </c>
      <c r="D452" s="16" t="s">
        <v>877</v>
      </c>
      <c r="E452" s="17">
        <v>-64.7165</v>
      </c>
      <c r="F452" s="18"/>
    </row>
    <row r="453" s="1" customFormat="1" ht="30" customHeight="1" spans="1:6">
      <c r="A453" s="14" t="s">
        <v>1236</v>
      </c>
      <c r="B453" s="10" t="s">
        <v>1237</v>
      </c>
      <c r="C453" s="12" t="s">
        <v>1238</v>
      </c>
      <c r="D453" s="16" t="s">
        <v>1120</v>
      </c>
      <c r="E453" s="17">
        <v>6.5</v>
      </c>
      <c r="F453" s="18"/>
    </row>
    <row r="454" s="1" customFormat="1" ht="30" customHeight="1" spans="1:6">
      <c r="A454" s="14" t="s">
        <v>1239</v>
      </c>
      <c r="B454" s="14" t="s">
        <v>1240</v>
      </c>
      <c r="C454" s="16" t="s">
        <v>1241</v>
      </c>
      <c r="D454" s="16" t="s">
        <v>1120</v>
      </c>
      <c r="E454" s="17">
        <v>20</v>
      </c>
      <c r="F454" s="18"/>
    </row>
    <row r="455" s="1" customFormat="1" ht="30" customHeight="1" spans="1:6">
      <c r="A455" s="14" t="s">
        <v>453</v>
      </c>
      <c r="B455" s="14" t="s">
        <v>1242</v>
      </c>
      <c r="C455" s="16" t="s">
        <v>455</v>
      </c>
      <c r="D455" s="16" t="s">
        <v>113</v>
      </c>
      <c r="E455" s="17">
        <v>32.28</v>
      </c>
      <c r="F455" s="18"/>
    </row>
    <row r="456" s="1" customFormat="1" ht="30" customHeight="1" spans="1:6">
      <c r="A456" s="14" t="s">
        <v>453</v>
      </c>
      <c r="B456" s="14" t="s">
        <v>1242</v>
      </c>
      <c r="C456" s="16" t="s">
        <v>455</v>
      </c>
      <c r="D456" s="16" t="s">
        <v>160</v>
      </c>
      <c r="E456" s="17">
        <v>-150.03</v>
      </c>
      <c r="F456" s="18"/>
    </row>
    <row r="457" s="1" customFormat="1" ht="30" customHeight="1" spans="1:6">
      <c r="A457" s="14" t="s">
        <v>1243</v>
      </c>
      <c r="B457" s="14" t="s">
        <v>1244</v>
      </c>
      <c r="C457" s="12" t="s">
        <v>1245</v>
      </c>
      <c r="D457" s="16" t="s">
        <v>477</v>
      </c>
      <c r="E457" s="17">
        <v>316</v>
      </c>
      <c r="F457" s="18">
        <v>316</v>
      </c>
    </row>
    <row r="458" s="1" customFormat="1" ht="30" customHeight="1" spans="1:6">
      <c r="A458" s="14" t="s">
        <v>453</v>
      </c>
      <c r="B458" s="14" t="s">
        <v>1242</v>
      </c>
      <c r="C458" s="16" t="s">
        <v>455</v>
      </c>
      <c r="D458" s="16" t="s">
        <v>122</v>
      </c>
      <c r="E458" s="17">
        <v>-30.74</v>
      </c>
      <c r="F458" s="18"/>
    </row>
    <row r="459" s="1" customFormat="1" ht="30" customHeight="1" spans="1:6">
      <c r="A459" s="14" t="s">
        <v>453</v>
      </c>
      <c r="B459" s="14" t="s">
        <v>1242</v>
      </c>
      <c r="C459" s="16" t="s">
        <v>455</v>
      </c>
      <c r="D459" s="16" t="s">
        <v>160</v>
      </c>
      <c r="E459" s="17">
        <v>-120.3</v>
      </c>
      <c r="F459" s="18"/>
    </row>
    <row r="460" s="1" customFormat="1" ht="30" customHeight="1" spans="1:6">
      <c r="A460" s="14" t="s">
        <v>453</v>
      </c>
      <c r="B460" s="14" t="s">
        <v>1242</v>
      </c>
      <c r="C460" s="16" t="s">
        <v>112</v>
      </c>
      <c r="D460" s="16" t="s">
        <v>113</v>
      </c>
      <c r="E460" s="17">
        <v>-74.8</v>
      </c>
      <c r="F460" s="18"/>
    </row>
    <row r="461" s="1" customFormat="1" ht="30" customHeight="1" spans="1:6">
      <c r="A461" s="14" t="s">
        <v>453</v>
      </c>
      <c r="B461" s="14" t="s">
        <v>1242</v>
      </c>
      <c r="C461" s="16" t="s">
        <v>455</v>
      </c>
      <c r="D461" s="16" t="s">
        <v>113</v>
      </c>
      <c r="E461" s="17">
        <v>-986.99</v>
      </c>
      <c r="F461" s="18"/>
    </row>
    <row r="462" s="1" customFormat="1" ht="30" customHeight="1" spans="1:6">
      <c r="A462" s="14" t="s">
        <v>453</v>
      </c>
      <c r="B462" s="14" t="s">
        <v>1242</v>
      </c>
      <c r="C462" s="16" t="s">
        <v>455</v>
      </c>
      <c r="D462" s="16" t="s">
        <v>160</v>
      </c>
      <c r="E462" s="17">
        <v>69.48</v>
      </c>
      <c r="F462" s="18"/>
    </row>
    <row r="463" s="1" customFormat="1" ht="30" customHeight="1" spans="1:6">
      <c r="A463" s="14" t="s">
        <v>453</v>
      </c>
      <c r="B463" s="14" t="s">
        <v>1242</v>
      </c>
      <c r="C463" s="16" t="s">
        <v>455</v>
      </c>
      <c r="D463" s="16" t="s">
        <v>160</v>
      </c>
      <c r="E463" s="17">
        <v>-13.18</v>
      </c>
      <c r="F463" s="18"/>
    </row>
    <row r="464" s="1" customFormat="1" ht="30" customHeight="1" spans="1:6">
      <c r="A464" s="14" t="s">
        <v>1246</v>
      </c>
      <c r="B464" s="14" t="s">
        <v>1247</v>
      </c>
      <c r="C464" s="16" t="s">
        <v>1248</v>
      </c>
      <c r="D464" s="16" t="s">
        <v>758</v>
      </c>
      <c r="E464" s="17">
        <v>20</v>
      </c>
      <c r="F464" s="18"/>
    </row>
    <row r="465" s="1" customFormat="1" ht="30" customHeight="1" spans="1:6">
      <c r="A465" s="14" t="s">
        <v>1249</v>
      </c>
      <c r="B465" s="14" t="s">
        <v>1250</v>
      </c>
      <c r="C465" s="16" t="s">
        <v>1251</v>
      </c>
      <c r="D465" s="16" t="s">
        <v>173</v>
      </c>
      <c r="E465" s="17">
        <v>990.06</v>
      </c>
      <c r="F465" s="18"/>
    </row>
    <row r="466" s="1" customFormat="1" ht="30" customHeight="1" spans="1:6">
      <c r="A466" s="14" t="s">
        <v>1252</v>
      </c>
      <c r="B466" s="14" t="s">
        <v>1253</v>
      </c>
      <c r="C466" s="16" t="s">
        <v>1254</v>
      </c>
      <c r="D466" s="16" t="s">
        <v>1006</v>
      </c>
      <c r="E466" s="17">
        <v>-248.93</v>
      </c>
      <c r="F466" s="18"/>
    </row>
    <row r="467" s="1" customFormat="1" ht="30" customHeight="1" spans="1:6">
      <c r="A467" s="14" t="s">
        <v>1255</v>
      </c>
      <c r="B467" s="14" t="s">
        <v>1256</v>
      </c>
      <c r="C467" s="12" t="s">
        <v>1257</v>
      </c>
      <c r="D467" s="16" t="s">
        <v>696</v>
      </c>
      <c r="E467" s="17">
        <v>8</v>
      </c>
      <c r="F467" s="18"/>
    </row>
    <row r="468" s="1" customFormat="1" ht="30" customHeight="1" spans="1:6">
      <c r="A468" s="14" t="s">
        <v>161</v>
      </c>
      <c r="B468" s="14" t="s">
        <v>1258</v>
      </c>
      <c r="C468" s="14" t="s">
        <v>1162</v>
      </c>
      <c r="D468" s="16" t="s">
        <v>417</v>
      </c>
      <c r="E468" s="17">
        <v>-3.4</v>
      </c>
      <c r="F468" s="18"/>
    </row>
    <row r="469" s="1" customFormat="1" ht="30" customHeight="1" spans="1:6">
      <c r="A469" s="14" t="s">
        <v>1259</v>
      </c>
      <c r="B469" s="14" t="s">
        <v>1260</v>
      </c>
      <c r="C469" s="12" t="s">
        <v>1261</v>
      </c>
      <c r="D469" s="16" t="s">
        <v>1262</v>
      </c>
      <c r="E469" s="17">
        <v>150</v>
      </c>
      <c r="F469" s="18"/>
    </row>
    <row r="470" s="1" customFormat="1" ht="30" customHeight="1" spans="1:6">
      <c r="A470" s="14" t="s">
        <v>78</v>
      </c>
      <c r="B470" s="14" t="s">
        <v>79</v>
      </c>
      <c r="C470" s="12" t="s">
        <v>80</v>
      </c>
      <c r="D470" s="16" t="s">
        <v>81</v>
      </c>
      <c r="E470" s="17">
        <v>500</v>
      </c>
      <c r="F470" s="18"/>
    </row>
    <row r="471" s="1" customFormat="1" ht="30" customHeight="1" spans="1:6">
      <c r="A471" s="14" t="s">
        <v>603</v>
      </c>
      <c r="B471" s="14" t="s">
        <v>604</v>
      </c>
      <c r="C471" s="12" t="s">
        <v>605</v>
      </c>
      <c r="D471" s="16" t="s">
        <v>525</v>
      </c>
      <c r="E471" s="17">
        <v>300</v>
      </c>
      <c r="F471" s="18"/>
    </row>
    <row r="472" s="1" customFormat="1" ht="30" customHeight="1" spans="1:6">
      <c r="A472" s="14" t="s">
        <v>1263</v>
      </c>
      <c r="B472" s="14" t="s">
        <v>1264</v>
      </c>
      <c r="C472" s="12" t="s">
        <v>1265</v>
      </c>
      <c r="D472" s="16" t="s">
        <v>1266</v>
      </c>
      <c r="E472" s="17">
        <v>10000</v>
      </c>
      <c r="F472" s="18"/>
    </row>
    <row r="473" s="1" customFormat="1" ht="30" customHeight="1" spans="1:6">
      <c r="A473" s="14" t="s">
        <v>1267</v>
      </c>
      <c r="B473" s="14" t="s">
        <v>1268</v>
      </c>
      <c r="C473" s="12" t="s">
        <v>1269</v>
      </c>
      <c r="D473" s="16" t="s">
        <v>206</v>
      </c>
      <c r="E473" s="17">
        <v>400</v>
      </c>
      <c r="F473" s="18"/>
    </row>
    <row r="474" s="1" customFormat="1" ht="30" customHeight="1" spans="1:6">
      <c r="A474" s="14" t="s">
        <v>207</v>
      </c>
      <c r="B474" s="14" t="s">
        <v>208</v>
      </c>
      <c r="C474" s="12" t="s">
        <v>209</v>
      </c>
      <c r="D474" s="16" t="s">
        <v>206</v>
      </c>
      <c r="E474" s="17">
        <v>1200</v>
      </c>
      <c r="F474" s="18"/>
    </row>
    <row r="475" s="1" customFormat="1" ht="30" customHeight="1" spans="1:6">
      <c r="A475" s="14" t="s">
        <v>1270</v>
      </c>
      <c r="B475" s="14" t="s">
        <v>1271</v>
      </c>
      <c r="C475" s="12" t="s">
        <v>1272</v>
      </c>
      <c r="D475" s="16" t="s">
        <v>1273</v>
      </c>
      <c r="E475" s="17">
        <v>30000</v>
      </c>
      <c r="F475" s="18">
        <v>30000</v>
      </c>
    </row>
    <row r="476" s="1" customFormat="1" ht="30" customHeight="1" spans="1:6">
      <c r="A476" s="14" t="s">
        <v>1274</v>
      </c>
      <c r="B476" s="14" t="s">
        <v>1275</v>
      </c>
      <c r="C476" s="12" t="s">
        <v>1276</v>
      </c>
      <c r="D476" s="16" t="s">
        <v>278</v>
      </c>
      <c r="E476" s="17">
        <v>560</v>
      </c>
      <c r="F476" s="18"/>
    </row>
    <row r="477" s="1" customFormat="1" ht="29" customHeight="1" spans="1:6">
      <c r="A477" s="14" t="s">
        <v>1277</v>
      </c>
      <c r="B477" s="14" t="s">
        <v>1278</v>
      </c>
      <c r="C477" s="12" t="s">
        <v>1279</v>
      </c>
      <c r="D477" s="16" t="s">
        <v>621</v>
      </c>
      <c r="E477" s="14">
        <v>64.5</v>
      </c>
      <c r="F477" s="18"/>
    </row>
    <row r="478" s="1" customFormat="1" ht="30" customHeight="1" spans="1:6">
      <c r="A478" s="14" t="s">
        <v>1280</v>
      </c>
      <c r="B478" s="14" t="s">
        <v>1281</v>
      </c>
      <c r="C478" s="12" t="s">
        <v>1282</v>
      </c>
      <c r="D478" s="16" t="s">
        <v>13</v>
      </c>
      <c r="E478" s="17">
        <v>12</v>
      </c>
      <c r="F478" s="18"/>
    </row>
    <row r="479" s="1" customFormat="1" ht="30" customHeight="1" spans="1:6">
      <c r="A479" s="14" t="s">
        <v>145</v>
      </c>
      <c r="B479" s="14" t="s">
        <v>146</v>
      </c>
      <c r="C479" s="12" t="s">
        <v>147</v>
      </c>
      <c r="D479" s="16" t="s">
        <v>1283</v>
      </c>
      <c r="E479" s="17">
        <v>22</v>
      </c>
      <c r="F479" s="18"/>
    </row>
    <row r="480" s="1" customFormat="1" ht="30" customHeight="1" spans="1:6">
      <c r="A480" s="14" t="s">
        <v>1284</v>
      </c>
      <c r="B480" s="14" t="s">
        <v>1285</v>
      </c>
      <c r="C480" s="12" t="s">
        <v>1286</v>
      </c>
      <c r="D480" s="16" t="s">
        <v>1287</v>
      </c>
      <c r="E480" s="17">
        <v>126</v>
      </c>
      <c r="F480" s="18">
        <v>126</v>
      </c>
    </row>
    <row r="481" s="1" customFormat="1" ht="30" customHeight="1" spans="1:6">
      <c r="A481" s="14" t="s">
        <v>1288</v>
      </c>
      <c r="B481" s="14" t="s">
        <v>1289</v>
      </c>
      <c r="C481" s="12" t="s">
        <v>1290</v>
      </c>
      <c r="D481" s="16" t="s">
        <v>329</v>
      </c>
      <c r="E481" s="17">
        <v>200</v>
      </c>
      <c r="F481" s="18"/>
    </row>
    <row r="484" s="1" customFormat="1" spans="1:6">
      <c r="C484" s="2"/>
      <c r="D484" s="2"/>
      <c r="E484" s="26"/>
      <c r="F484" s="26"/>
    </row>
    <row r="485" s="1" customFormat="1" spans="1:6">
      <c r="C485" s="2"/>
      <c r="D485" s="2"/>
    </row>
  </sheetData>
  <autoFilter xmlns:etc="http://www.wps.cn/officeDocument/2017/etCustomData" ref="A3:XFD481" etc:filterBottomFollowUsedRange="0">
    <extLst/>
  </autoFilter>
  <mergeCells count="1">
    <mergeCell ref="A1:F1"/>
  </mergeCell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2026-08-12T04:54:32Z</dcterms:created>
  <dcterms:modified xsi:type="dcterms:W3CDTF">2026-08-12T08:45:47Z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638594CC0CED404E8DA9FE5AC5550AF7_11</vt:lpwstr>
  </property>
  <property fmtid="{D5CDD505-2E9C-101B-9397-08002B2CF9AE}" pid="3" name="KSOProductBuildVer">
    <vt:lpwstr>2052-12.1.0.24034</vt:lpwstr>
  </property>
  <property fmtid="{D5CDD505-2E9C-101B-9397-08002B2CF9AE}" pid="4" name="CalculationRule">
    <vt:i4>1</vt:i4>
  </property>
</Properties>
</file>