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Sheet2" sheetId="2" r:id="rId2"/>
    <sheet name="Sheet3" sheetId="3" r:id="rId3"/>
  </sheets>
  <definedNames>
    <definedName name="_xlnm._FilterDatabase" localSheetId="0" hidden="1">Sheet1!$A$4:$N$85</definedName>
  </definedNames>
  <calcPr calcId="144525"/>
</workbook>
</file>

<file path=xl/sharedStrings.xml><?xml version="1.0" encoding="utf-8"?>
<sst xmlns="http://schemas.openxmlformats.org/spreadsheetml/2006/main" count="664" uniqueCount="271">
  <si>
    <t>克州专项转移支付分地区、分项目情况表</t>
  </si>
  <si>
    <t>单位：万元</t>
  </si>
  <si>
    <t>预算来源</t>
  </si>
  <si>
    <t>资金性质</t>
  </si>
  <si>
    <t>文号</t>
  </si>
  <si>
    <t>指标文标题</t>
  </si>
  <si>
    <t>转移支付收入分类科目</t>
  </si>
  <si>
    <t>项目名称</t>
  </si>
  <si>
    <t>功能分类</t>
  </si>
  <si>
    <t>政府经济分类</t>
  </si>
  <si>
    <t>克孜勒苏州合计</t>
  </si>
  <si>
    <t>阿图什市</t>
  </si>
  <si>
    <t>阿克陶县</t>
  </si>
  <si>
    <t>乌恰县</t>
  </si>
  <si>
    <t>阿合奇县</t>
  </si>
  <si>
    <t>州本级</t>
  </si>
  <si>
    <t>[0501] 对下补助专项</t>
  </si>
  <si>
    <t>[111] 一般公共预算资金</t>
  </si>
  <si>
    <t>新财综[2020]28号</t>
  </si>
  <si>
    <t>关于提前下达2021年土地指标跨省域调剂收入安排的支出预算的通知</t>
  </si>
  <si>
    <t>[1100313] 农林水</t>
  </si>
  <si>
    <t>关于提前下达2021年土地指标跨省域调剂安排的支出预算</t>
  </si>
  <si>
    <t>[2139999] 其他农林水支出</t>
  </si>
  <si>
    <t>[51301] 上下级政府间转移性支出</t>
  </si>
  <si>
    <t>新财综[2021]24号</t>
  </si>
  <si>
    <t>关于下达2021年土地指标跨省域调剂收入安排的支出预算的通知</t>
  </si>
  <si>
    <t>土地指标跨省域调剂收入安排的支出预算</t>
  </si>
  <si>
    <t>新财建[2021]118号</t>
  </si>
  <si>
    <t>关于下达2021年卫生健康领域第一批中央基建投资预算[拨款]的通知</t>
  </si>
  <si>
    <t>[1100310] 卫生健康</t>
  </si>
  <si>
    <t>[2109999] 其他卫生健康支出</t>
  </si>
  <si>
    <t>新财建[2021]199号</t>
  </si>
  <si>
    <t>关于下达2021年第三批新疆、西藏、四省涉藏州县建设专项中央基建投资预算[拨款]的通知</t>
  </si>
  <si>
    <t>[1100312] 城乡社区</t>
  </si>
  <si>
    <t>基建支出</t>
  </si>
  <si>
    <t>[2120303] 小城镇基础设施建设</t>
  </si>
  <si>
    <t>新财建[2021]160号</t>
  </si>
  <si>
    <t>关于下达2021年第二批新疆、西藏、四省涉藏州县建设专项中央基建投资预算[拨款]的通知</t>
  </si>
  <si>
    <t>[2120399] 其他城乡社区公共设施支出</t>
  </si>
  <si>
    <t>新财建[2021]138号</t>
  </si>
  <si>
    <t>关于下达2021年强边固边建设专项[边海防基础设施]中央基建投资预算[拨款]的通知</t>
  </si>
  <si>
    <t>[1100399] 其他收入</t>
  </si>
  <si>
    <t>[2299999] 其他支出</t>
  </si>
  <si>
    <t>新财建[2021]109号</t>
  </si>
  <si>
    <t>关于下达2021年保障性安居工程[第三批]中央基建投资预算[拨款]的通知</t>
  </si>
  <si>
    <t>[1100321] 住房保障</t>
  </si>
  <si>
    <t>[2210199] 其他保障性安居工程支出</t>
  </si>
  <si>
    <t>新财资环[2020]109号</t>
  </si>
  <si>
    <t>关于提前下达2021年南疆四地州煤改电工程[一期]自治区补助资金的通知</t>
  </si>
  <si>
    <t>[1100311] 节能环保</t>
  </si>
  <si>
    <t>提前下达2021年南疆四地州煤改电工程[一期]自治区补助资金</t>
  </si>
  <si>
    <t>[2111407] 能源行业管理</t>
  </si>
  <si>
    <t>新财建[2021]44号</t>
  </si>
  <si>
    <t>关于下达2021年藏粮于地藏粮于技[高标准农田和东北黑土地保护建设项目]中央基建投资预算[拨款]的通知</t>
  </si>
  <si>
    <t>关于下达2021年藏粮于地藏粮于技专项[高标准农田和东北黑土地保护建设项目]中央基建投资预算[拨款]</t>
  </si>
  <si>
    <t>[2130199] 其他农业农村支出</t>
  </si>
  <si>
    <t>新财建[2021]101号</t>
  </si>
  <si>
    <t>关于下达2021年社会服务设施兜底线工程中央基建投资预算[拨款]的通知</t>
  </si>
  <si>
    <t>[1100308] 社会保障和就业</t>
  </si>
  <si>
    <t>关于下达2021年社会服务兜底线工程中央基建投资预算[拨款]的通知</t>
  </si>
  <si>
    <t>[2089999] 其他社会保障和就业支出</t>
  </si>
  <si>
    <t>新财建[2021]96号</t>
  </si>
  <si>
    <t>关于下达2021年教育强国推进工程中央基建投资预算[拨款]的通知</t>
  </si>
  <si>
    <t>[1100305] 教育</t>
  </si>
  <si>
    <t>[2059999] 其他教育支出</t>
  </si>
  <si>
    <t>新财建[2021]182号</t>
  </si>
  <si>
    <t xml:space="preserve"> 关于下达2021年强边兴边固边建设专项[兴边富民行动方向]中央基建投资预算[拨款]的通知</t>
  </si>
  <si>
    <t>关于下达2021年强边兴边固边建设专项[兴边富民行动方向]中央基建投资预算[拨款]的通知</t>
  </si>
  <si>
    <t>新财建[2021]98号</t>
  </si>
  <si>
    <t>关于下达2021年重点区域生态保护和修复专项中央基建投资预算[拨款]的通知</t>
  </si>
  <si>
    <t>[2119999] 其他节能环保支出</t>
  </si>
  <si>
    <r>
      <rPr>
        <sz val="11"/>
        <color indexed="0"/>
        <rFont val="宋体"/>
        <charset val="134"/>
      </rPr>
      <t>新财建</t>
    </r>
    <r>
      <rPr>
        <sz val="11"/>
        <color indexed="0"/>
        <rFont val="Calibri"/>
        <charset val="134"/>
      </rPr>
      <t>[2021]26</t>
    </r>
    <r>
      <rPr>
        <sz val="11"/>
        <color indexed="0"/>
        <rFont val="宋体"/>
        <charset val="134"/>
      </rPr>
      <t>号</t>
    </r>
  </si>
  <si>
    <t>关于下达2021年保障性安居工程[第二批]中央基建投资预算[拨款]的通知</t>
  </si>
  <si>
    <r>
      <rPr>
        <sz val="11"/>
        <color indexed="0"/>
        <rFont val="Calibri"/>
        <charset val="134"/>
      </rPr>
      <t xml:space="preserve">[1100321] </t>
    </r>
    <r>
      <rPr>
        <sz val="11"/>
        <color indexed="0"/>
        <rFont val="宋体"/>
        <charset val="134"/>
      </rPr>
      <t>住房保障</t>
    </r>
  </si>
  <si>
    <t>财政部关于下达2021年保障性安居工程[第二批]中央基建投资预算[拨款]的通知</t>
  </si>
  <si>
    <t>新财社[2021]221号</t>
  </si>
  <si>
    <t>关于拨付2021年护边员养老保险补贴资金的通知</t>
  </si>
  <si>
    <t>2021年护边员养老补贴</t>
  </si>
  <si>
    <t>[20830] 财政代缴社会保险费支出</t>
  </si>
  <si>
    <t>新财建[2021]132号</t>
  </si>
  <si>
    <t>关于下达2021年第一批以工代赈示范工程中央基建投资预算[拨款]的通知</t>
  </si>
  <si>
    <t>新财建[2020]265号</t>
  </si>
  <si>
    <t>关于提前下达2021年城市管网及污水处理中央补助资金预算的通知</t>
  </si>
  <si>
    <t>提前下达2021年城市管网及污水处理资金</t>
  </si>
  <si>
    <t>[2110302] 水体</t>
  </si>
  <si>
    <t>新财建[2021]166号</t>
  </si>
  <si>
    <t>关于下达2021年积极应对人口老龄化工程和托育建设中央基建投资预算[拨款]的请示</t>
  </si>
  <si>
    <t>[2081006] 养老服务</t>
  </si>
  <si>
    <t>新财建[2021]116号</t>
  </si>
  <si>
    <t>关于下达2021年农业行业基础能力建设等项目中央基建投资预算[拨款]的通知</t>
  </si>
  <si>
    <t>[2130308] 水利前期工作</t>
  </si>
  <si>
    <t>新财农[2020]128号</t>
  </si>
  <si>
    <t>关于提前下达2021年中央农村综合改革转移支付预算[统筹整合部分]的通知</t>
  </si>
  <si>
    <t>中央农村综合改革转移支付</t>
  </si>
  <si>
    <t>[2130799] 其他农村综合改革支出</t>
  </si>
  <si>
    <t>新财资环[2020]83号</t>
  </si>
  <si>
    <t>关于提前下达2021年中央自然灾害防治体系建设补助资金[第一批]的通知</t>
  </si>
  <si>
    <t>[1100324] 灾害防治及应急管理</t>
  </si>
  <si>
    <t>提前下达2021年中央自然灾害防治体系建设补助资金[第一批]</t>
  </si>
  <si>
    <t>[2240104] 灾害风险防治</t>
  </si>
  <si>
    <t>新财建[2021]117号</t>
  </si>
  <si>
    <t>关于下达2021年污染治理和节能减碳专项[污染治理方向]中央基建投资预算[拨款]的通知</t>
  </si>
  <si>
    <t>[2110399] 其他污染防治支出</t>
  </si>
  <si>
    <t>新财建[2021]86号</t>
  </si>
  <si>
    <t>关于下达2021年保障性安居工程奖励项目中央基建投资预算[拨款]的通知</t>
  </si>
  <si>
    <t>新财农[2020]129号</t>
  </si>
  <si>
    <t>关于提前下达2021年自治区农村综合改革转移支付预算[项目部分]的通知</t>
  </si>
  <si>
    <t>农村综合改革转移支付</t>
  </si>
  <si>
    <t>[2130701] 对村级公益事业建设的补助</t>
  </si>
  <si>
    <t>新财农[2020]127号</t>
  </si>
  <si>
    <t>关于提前下达2021年中央农村综合改革转移支付预算[项目部分]的通知</t>
  </si>
  <si>
    <t>[2130706] 对村集体经济组织的补助</t>
  </si>
  <si>
    <t>新财建[2021]94号</t>
  </si>
  <si>
    <t>关于下达2021年守边固边工程中央基建投资预算[拨款]的通知</t>
  </si>
  <si>
    <t>新财农[2021]58号</t>
  </si>
  <si>
    <t>关于下达2021年中央农村综合改革转移支付预算[统筹整合部分]的通知</t>
  </si>
  <si>
    <t>中央农村综合改革转移支付[第二批]</t>
  </si>
  <si>
    <t>[1100301] 一般公共服务</t>
  </si>
  <si>
    <t>[2019999] 其他一般公共服务支出</t>
  </si>
  <si>
    <t>新财资环[2020]86号</t>
  </si>
  <si>
    <t>关于提前下达2021年中央重点生态保护修复治理资金预算[第二批]的通知</t>
  </si>
  <si>
    <t>[1100320] 自然资源海洋气象等</t>
  </si>
  <si>
    <t>2021年提前下达中央重点生态保护修复治理资金[第二批]</t>
  </si>
  <si>
    <t>[2200113] 地质矿产资源与环境调查</t>
  </si>
  <si>
    <t>新财农[2021]38号</t>
  </si>
  <si>
    <t>关于下达2021年农村“厕所革命”相关资金的通知</t>
  </si>
  <si>
    <t>2021年中央土地指标跨省域调剂收入安排的支出预算[用于农村厕所革命]</t>
  </si>
  <si>
    <t>新财农[2020]130号</t>
  </si>
  <si>
    <t>关于提前下达2021年自治区农村综合改革转移支付预算[统筹整合部分]的通知</t>
  </si>
  <si>
    <t>新财建[2020]275号</t>
  </si>
  <si>
    <t>关于提前下达2021年自治区预算内投资[统筹整合部分]预算的通知</t>
  </si>
  <si>
    <t>自治区预算内基建及重大项目前期费</t>
  </si>
  <si>
    <t>[2130599] 其他扶贫支出</t>
  </si>
  <si>
    <t>新财社[2020]260号</t>
  </si>
  <si>
    <t>关于提前下达2021年中央重大传染病防控经费预算的通知</t>
  </si>
  <si>
    <t>提前下达2021年重大传染病防控经费</t>
  </si>
  <si>
    <t>[2100409] 重大公共卫生服务</t>
  </si>
  <si>
    <t>新财建[2020]259号</t>
  </si>
  <si>
    <t>关于提前下达2021年服务业发展资金预算的通知</t>
  </si>
  <si>
    <t>[1100316] 商业服务业等</t>
  </si>
  <si>
    <t>服务业发展资金</t>
  </si>
  <si>
    <t>[2160299] 其他商业流通事务支出</t>
  </si>
  <si>
    <t>新财建[2021]60号</t>
  </si>
  <si>
    <t>关于下达2021年第一批自治区预算内投资预算[前期费]的通知</t>
  </si>
  <si>
    <r>
      <rPr>
        <sz val="11"/>
        <color indexed="0"/>
        <rFont val="Calibri"/>
        <charset val="134"/>
      </rPr>
      <t xml:space="preserve">[1100313] </t>
    </r>
    <r>
      <rPr>
        <sz val="11"/>
        <color indexed="0"/>
        <rFont val="宋体"/>
        <charset val="134"/>
      </rPr>
      <t>农林水</t>
    </r>
  </si>
  <si>
    <t>[2130305] 水利工程建设</t>
  </si>
  <si>
    <t>新财资环[2021]18号</t>
  </si>
  <si>
    <t>关于拨付2021年自治区财政林业专项资金的通知</t>
  </si>
  <si>
    <t>2021年自治区森林植被恢复费</t>
  </si>
  <si>
    <t>[2130299] 其他林业支出</t>
  </si>
  <si>
    <t>新财企[2020]77号</t>
  </si>
  <si>
    <t>关于提前下达2021年中央外经贸发展专项</t>
  </si>
  <si>
    <t>外经贸专项资金</t>
  </si>
  <si>
    <t>[2160699] 其他涉外发展服务支出</t>
  </si>
  <si>
    <t>新财资环[2021]032号</t>
  </si>
  <si>
    <t>关于调整下达2021年自治区自然资源厅厅本级项目资金预算[第一批]的通知</t>
  </si>
  <si>
    <t>自治区财政出资国土空间生态修复专项</t>
  </si>
  <si>
    <t>新财建[2021]72号</t>
  </si>
  <si>
    <t>关于下达2021年第一批新疆、西藏、四省涉藏州县建设专项中央基建投资预算[拨款]的通知</t>
  </si>
  <si>
    <t>新财社[2021]173号</t>
  </si>
  <si>
    <t>关于拨付2021年中央重大传染病补助资金[第二批]的通知</t>
  </si>
  <si>
    <t>2021年中央重大传染病防控补助资金[第二批]</t>
  </si>
  <si>
    <t>自治区地质灾害防治项目</t>
  </si>
  <si>
    <t>[2240601] 地质灾害防治</t>
  </si>
  <si>
    <t>[59999] 其他支出</t>
  </si>
  <si>
    <t>新财资环[2021]19号</t>
  </si>
  <si>
    <t>关于拨付2021年草原植被恢复费的通知</t>
  </si>
  <si>
    <t>2021年自治区草原植被恢复费</t>
  </si>
  <si>
    <t>[2081001] 儿童福利</t>
  </si>
  <si>
    <t>新财资环[2021]057号</t>
  </si>
  <si>
    <t>关于下达2021年中央农村环境整治资金预算的通知</t>
  </si>
  <si>
    <t>2021年中央农村环境整治资金预算</t>
  </si>
  <si>
    <t>[2110402] 农村环境保护</t>
  </si>
  <si>
    <r>
      <rPr>
        <sz val="11"/>
        <color indexed="0"/>
        <rFont val="宋体"/>
        <charset val="134"/>
      </rPr>
      <t>新财建</t>
    </r>
    <r>
      <rPr>
        <sz val="11"/>
        <color indexed="0"/>
        <rFont val="Calibri"/>
        <charset val="134"/>
      </rPr>
      <t>[2021]60</t>
    </r>
    <r>
      <rPr>
        <sz val="11"/>
        <color indexed="0"/>
        <rFont val="宋体"/>
        <charset val="134"/>
      </rPr>
      <t>号</t>
    </r>
  </si>
  <si>
    <r>
      <rPr>
        <sz val="11"/>
        <color indexed="0"/>
        <rFont val="Calibri"/>
        <charset val="134"/>
      </rPr>
      <t xml:space="preserve">[1100314] </t>
    </r>
    <r>
      <rPr>
        <sz val="11"/>
        <color indexed="0"/>
        <rFont val="宋体"/>
        <charset val="134"/>
      </rPr>
      <t>交通运输</t>
    </r>
  </si>
  <si>
    <t>[2140304] 机场建设</t>
  </si>
  <si>
    <r>
      <rPr>
        <sz val="11"/>
        <color indexed="0"/>
        <rFont val="Calibri"/>
        <charset val="134"/>
      </rPr>
      <t xml:space="preserve">[1100301] </t>
    </r>
    <r>
      <rPr>
        <sz val="11"/>
        <color indexed="0"/>
        <rFont val="宋体"/>
        <charset val="134"/>
      </rPr>
      <t>一般公共服务</t>
    </r>
  </si>
  <si>
    <t>[2010499] 其他发展与改革事务支出</t>
  </si>
  <si>
    <t>新财建[2021]162号</t>
  </si>
  <si>
    <t>关于下达2021年第四批自治区预算内投资预算[前期费]的通知</t>
  </si>
  <si>
    <t>新财农[2021]59号</t>
  </si>
  <si>
    <t>关于下达2021年中央农村综合改革转移支付预算[项目部分]的通知</t>
  </si>
  <si>
    <t>新财建[2021]145号</t>
  </si>
  <si>
    <t>关于下达2021年第三批自治区预算内投资预算[前期费]的通知</t>
  </si>
  <si>
    <t>新财农[2021]74号</t>
  </si>
  <si>
    <t>关于下达2021年自治区扶持壮大村级集体经济补助资金的通知</t>
  </si>
  <si>
    <t>2021年自治区扶持壮大村级集体经济补助资金</t>
  </si>
  <si>
    <t>新财建[2021]131号</t>
  </si>
  <si>
    <t>关于下达2021年自治区工业节能减排专项资金预算的通知</t>
  </si>
  <si>
    <t>自治区工业节能减排专项资金</t>
  </si>
  <si>
    <t>[2111001] 能源节约利用</t>
  </si>
  <si>
    <t>新财资环[2021]56号</t>
  </si>
  <si>
    <t>关于下达2021年中央重点生态保护修复治理资金预算[第四批]的通知</t>
  </si>
  <si>
    <t>新财资环[2021]90号</t>
  </si>
  <si>
    <t>关于下达2021年自治区第一次全国自然灾害综合风险普查中央补助资金预算的通知</t>
  </si>
  <si>
    <t>关于下达2021年自治区第一次全国自然灾害综合风险普查中央补助资金预算</t>
  </si>
  <si>
    <t>新财金[2021]24号</t>
  </si>
  <si>
    <t>关于拨付个体工商户小额信贷第三批贴息资金的通知</t>
  </si>
  <si>
    <t>[1100317] 金融</t>
  </si>
  <si>
    <t>[2170302] 利息费用补贴支出</t>
  </si>
  <si>
    <t>新财建[2021]196号</t>
  </si>
  <si>
    <t>关于下达2021年第六批自治区预算内投资预算的通知</t>
  </si>
  <si>
    <t>[1100315] 资源勘探工业信息等</t>
  </si>
  <si>
    <t>[2150299] 其他制造业支出</t>
  </si>
  <si>
    <t>新财资环[2021]038号</t>
  </si>
  <si>
    <t>关于下达2021年自治区农村环境整治资金[统筹整合部分]预算的通知</t>
  </si>
  <si>
    <t>自治区农村环境整治专项</t>
  </si>
  <si>
    <t>新财企[2021]49号</t>
  </si>
  <si>
    <t>关于下达中央财政中小企业发展专项资金的通知</t>
  </si>
  <si>
    <t>中小企业发展专项资金[小微企业融资担保降费奖补资金]</t>
  </si>
  <si>
    <t>[2150805] 中小企业发展专项</t>
  </si>
  <si>
    <t>新财行[2021]007号</t>
  </si>
  <si>
    <t>关于拨付自治区三项重点工作表彰奖励经费的通知</t>
  </si>
  <si>
    <t>2018-2020年自治区三项重点工作表彰奖励经费</t>
  </si>
  <si>
    <t>[2013699] 其他共产党事务支出</t>
  </si>
  <si>
    <t>新财金[2020]61号</t>
  </si>
  <si>
    <t>关于提前下达普惠金融专项2021年中央预算指标的通知</t>
  </si>
  <si>
    <t>[2130899] 其他普惠金融发展支出</t>
  </si>
  <si>
    <t>新财企[2021]53号</t>
  </si>
  <si>
    <t>关于预拨2021年第二批中央外经贸专项资金的通知</t>
  </si>
  <si>
    <t>2021年第二批中央外经贸发展专项资金</t>
  </si>
  <si>
    <t>新财教[2021]114号</t>
  </si>
  <si>
    <t>关于调整下达2021年自治区科技计划专项资金[第二批]的通知</t>
  </si>
  <si>
    <t>[1100306] 科学技术</t>
  </si>
  <si>
    <t>自治区科技成果转化示范专项</t>
  </si>
  <si>
    <t>[2060404] 科技成果转化与扩散</t>
  </si>
  <si>
    <t>[1100304] 公共安全</t>
  </si>
  <si>
    <t>[2040299] 其他公安支出</t>
  </si>
  <si>
    <t>新财金[2020]67号</t>
  </si>
  <si>
    <t>关于提前下达普惠金融发展专项2021年自治区预算指标的通知</t>
  </si>
  <si>
    <t>自治区普惠金融发展专项资金</t>
  </si>
  <si>
    <r>
      <rPr>
        <sz val="11"/>
        <color indexed="0"/>
        <rFont val="Calibri"/>
        <charset val="134"/>
      </rPr>
      <t xml:space="preserve">[1100312] </t>
    </r>
    <r>
      <rPr>
        <sz val="11"/>
        <color indexed="0"/>
        <rFont val="宋体"/>
        <charset val="134"/>
      </rPr>
      <t>城乡社区</t>
    </r>
  </si>
  <si>
    <t>新财行[2021]092号</t>
  </si>
  <si>
    <t>关于下达2021年中央食品药品监管补助资金的通知</t>
  </si>
  <si>
    <t>2021年食品药品监管补助</t>
  </si>
  <si>
    <t>[2013899] 其他市场监督管理事务</t>
  </si>
  <si>
    <t>新财教[2021]067号</t>
  </si>
  <si>
    <t>关于调整下达2021年自治区科技计划专项资金[第一批]的通知</t>
  </si>
  <si>
    <t>2021自治区创新环境[人才、基地]建设专项</t>
  </si>
  <si>
    <t>[2060203] 自然科学基金</t>
  </si>
  <si>
    <t>新财社[2020]288号</t>
  </si>
  <si>
    <t>关于提前下达2021年自治区财政社会保险代办员项目补助资金的通知</t>
  </si>
  <si>
    <t>2021年自治区财政社会保险代办员项目</t>
  </si>
  <si>
    <t>[2080109] 社会保险经办机构</t>
  </si>
  <si>
    <t>新财行[2020]236号</t>
  </si>
  <si>
    <t>关于提前下达2021年中央食品药品监管补助资金的通知</t>
  </si>
  <si>
    <t>财政部关于提前下达2021年食品药品监管补助资金预算的通知</t>
  </si>
  <si>
    <t>[2013812] 药品事务</t>
  </si>
  <si>
    <t>自治区重大科普活动经费</t>
  </si>
  <si>
    <t>[2060702] 科普活动</t>
  </si>
  <si>
    <t>新财建[2021]195号</t>
  </si>
  <si>
    <t>关于下达2021年第五批自治区预算内投资预算[前期费]的通知</t>
  </si>
  <si>
    <t>新财社[2020]290号</t>
  </si>
  <si>
    <t>关于提前下达2021年自治区财政全民参保登记计划实施项目补助资金的通知</t>
  </si>
  <si>
    <t>2021年自治区财政全民参保登记计划实施项目</t>
  </si>
  <si>
    <t>新财金[2021]37号</t>
  </si>
  <si>
    <t>关于下达普惠金融发展专项2021年资金预算指标[第二批]的通知</t>
  </si>
  <si>
    <t>新财金[2021]27号</t>
  </si>
  <si>
    <t>关于下达普惠金融发展专项2021年中央预算指标的通知</t>
  </si>
  <si>
    <t>新财资环[2021]17号</t>
  </si>
  <si>
    <t>关于拨付2021年新疆地方农牧区投递员专项补贴资金的通知</t>
  </si>
  <si>
    <t>[1100314] 交通运输</t>
  </si>
  <si>
    <t>农牧区投递员补贴</t>
  </si>
  <si>
    <t>[2140599] 其他邮政业支出</t>
  </si>
  <si>
    <t>2021年自治区城镇土地定级与基准地价更新、城镇标定地价与集体建设用地基准地价项目及城市地价动态监测</t>
  </si>
  <si>
    <t>[2200199] 其他自然资源事务支出</t>
  </si>
  <si>
    <t>新财社[2020]291号</t>
  </si>
  <si>
    <t>关于提前下达2021年自治区财政企业基本养老保险扩面项目补助资金的通知</t>
  </si>
  <si>
    <t>2021年自治区财政企业基本养老保险扩面项目</t>
  </si>
  <si>
    <t>新财建[2021]107号</t>
  </si>
  <si>
    <t>关于调整下达2021年服务业发展资金预算的通知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</si>
</sst>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1"/>
      <color theme="1"/>
      <name val="宋体"/>
      <charset val="134"/>
      <scheme val="minor"/>
    </font>
    <font>
      <sz val="18"/>
      <color theme="1"/>
      <name val="方正小标宋简体"/>
      <charset val="134"/>
    </font>
    <font>
      <b/>
      <sz val="11"/>
      <color rgb="FF000000"/>
      <name val="宋体"/>
      <charset val="134"/>
      <scheme val="minor"/>
    </font>
    <font>
      <sz val="11"/>
      <color indexed="0"/>
      <name val="Calibri"/>
      <charset val="134"/>
    </font>
    <font>
      <sz val="11"/>
      <color theme="1"/>
      <name val="Calibri"/>
      <charset val="134"/>
    </font>
    <font>
      <b/>
      <sz val="12"/>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font>
    <font>
      <sz val="11"/>
      <color indexed="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alignment vertical="center"/>
    </xf>
  </cellStyleXfs>
  <cellXfs count="14">
    <xf numFmtId="0" fontId="0" fillId="0" borderId="0" xfId="0"/>
    <xf numFmtId="0" fontId="1" fillId="0" borderId="0" xfId="0" applyFont="1"/>
    <xf numFmtId="176" fontId="0" fillId="0" borderId="0" xfId="0" applyNumberFormat="1"/>
    <xf numFmtId="0" fontId="2" fillId="0" borderId="0" xfId="0" applyFont="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vertical="top"/>
    </xf>
    <xf numFmtId="0" fontId="5" fillId="2" borderId="1" xfId="0" applyFont="1" applyFill="1" applyBorder="1" applyAlignment="1">
      <alignment vertical="top"/>
    </xf>
    <xf numFmtId="176" fontId="2" fillId="0" borderId="0" xfId="0" applyNumberFormat="1" applyFont="1" applyAlignment="1">
      <alignment horizontal="center"/>
    </xf>
    <xf numFmtId="176" fontId="3" fillId="2"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4" fillId="2" borderId="1" xfId="0" applyNumberFormat="1" applyFont="1" applyFill="1" applyBorder="1" applyAlignment="1">
      <alignment vertical="top"/>
    </xf>
    <xf numFmtId="176" fontId="7" fillId="0" borderId="1" xfId="8" applyNumberFormat="1" applyFont="1" applyFill="1" applyBorder="1" applyAlignment="1">
      <alignment horizontal="right" vertical="center"/>
    </xf>
    <xf numFmtId="176" fontId="0" fillId="0" borderId="1" xfId="0" applyNumberFormat="1" applyBorder="1"/>
    <xf numFmtId="176" fontId="7" fillId="0" borderId="1"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zoomScale="40" zoomScaleNormal="40" workbookViewId="0">
      <pane ySplit="4" topLeftCell="A25" activePane="bottomLeft" state="frozen"/>
      <selection/>
      <selection pane="bottomLeft" activeCell="A1" sqref="A1:N1"/>
    </sheetView>
  </sheetViews>
  <sheetFormatPr defaultColWidth="9" defaultRowHeight="13.5"/>
  <cols>
    <col min="1" max="1" width="17.625" customWidth="1"/>
    <col min="2" max="2" width="23.5" customWidth="1"/>
    <col min="3" max="3" width="21.125" customWidth="1"/>
    <col min="4" max="4" width="96.625" customWidth="1"/>
    <col min="5" max="5" width="22.375" customWidth="1"/>
    <col min="6" max="6" width="70" customWidth="1"/>
    <col min="7" max="7" width="46.5" customWidth="1"/>
    <col min="8" max="8" width="30" customWidth="1"/>
    <col min="9" max="14" width="14.375" style="2" customWidth="1"/>
  </cols>
  <sheetData>
    <row r="1" ht="22.5" spans="1:14">
      <c r="A1" s="3" t="s">
        <v>0</v>
      </c>
      <c r="B1" s="3"/>
      <c r="C1" s="3"/>
      <c r="D1" s="3"/>
      <c r="E1" s="3"/>
      <c r="F1" s="3"/>
      <c r="G1" s="3"/>
      <c r="H1" s="3"/>
      <c r="I1" s="7"/>
      <c r="J1" s="7"/>
      <c r="K1" s="7"/>
      <c r="L1" s="7"/>
      <c r="M1" s="7"/>
      <c r="N1" s="7"/>
    </row>
    <row r="2" ht="28" customHeight="1" spans="14:14">
      <c r="N2" s="2" t="s">
        <v>1</v>
      </c>
    </row>
    <row r="3" s="1" customFormat="1" ht="24" customHeight="1" spans="1:14">
      <c r="A3" s="4" t="s">
        <v>2</v>
      </c>
      <c r="B3" s="4" t="s">
        <v>3</v>
      </c>
      <c r="C3" s="4" t="s">
        <v>4</v>
      </c>
      <c r="D3" s="4" t="s">
        <v>5</v>
      </c>
      <c r="E3" s="4" t="s">
        <v>6</v>
      </c>
      <c r="F3" s="4" t="s">
        <v>7</v>
      </c>
      <c r="G3" s="4" t="s">
        <v>8</v>
      </c>
      <c r="H3" s="4" t="s">
        <v>9</v>
      </c>
      <c r="I3" s="8" t="s">
        <v>10</v>
      </c>
      <c r="J3" s="9" t="s">
        <v>11</v>
      </c>
      <c r="K3" s="9" t="s">
        <v>12</v>
      </c>
      <c r="L3" s="9" t="s">
        <v>13</v>
      </c>
      <c r="M3" s="9" t="s">
        <v>14</v>
      </c>
      <c r="N3" s="9" t="s">
        <v>15</v>
      </c>
    </row>
    <row r="4" s="1" customFormat="1" spans="1:14">
      <c r="A4" s="4"/>
      <c r="B4" s="4"/>
      <c r="C4" s="4"/>
      <c r="D4" s="4"/>
      <c r="E4" s="4"/>
      <c r="F4" s="4"/>
      <c r="G4" s="4"/>
      <c r="H4" s="4"/>
      <c r="I4" s="8"/>
      <c r="J4" s="9"/>
      <c r="K4" s="9"/>
      <c r="L4" s="9"/>
      <c r="M4" s="9"/>
      <c r="N4" s="9"/>
    </row>
    <row r="5" ht="15" spans="1:14">
      <c r="A5" s="5" t="s">
        <v>16</v>
      </c>
      <c r="B5" s="5" t="s">
        <v>17</v>
      </c>
      <c r="C5" s="6" t="s">
        <v>18</v>
      </c>
      <c r="D5" s="5" t="s">
        <v>19</v>
      </c>
      <c r="E5" s="5" t="s">
        <v>20</v>
      </c>
      <c r="F5" s="5" t="s">
        <v>21</v>
      </c>
      <c r="G5" s="5" t="s">
        <v>22</v>
      </c>
      <c r="H5" s="5" t="s">
        <v>23</v>
      </c>
      <c r="I5" s="10">
        <v>44100</v>
      </c>
      <c r="J5" s="11">
        <v>23100</v>
      </c>
      <c r="K5" s="11">
        <v>14700</v>
      </c>
      <c r="L5" s="11">
        <v>6300</v>
      </c>
      <c r="M5" s="11"/>
      <c r="N5" s="11"/>
    </row>
    <row r="6" ht="15" spans="1:14">
      <c r="A6" s="5" t="s">
        <v>16</v>
      </c>
      <c r="B6" s="5" t="s">
        <v>17</v>
      </c>
      <c r="C6" s="6" t="s">
        <v>24</v>
      </c>
      <c r="D6" s="5" t="s">
        <v>25</v>
      </c>
      <c r="E6" s="5" t="s">
        <v>20</v>
      </c>
      <c r="F6" s="5" t="s">
        <v>26</v>
      </c>
      <c r="G6" s="5" t="s">
        <v>22</v>
      </c>
      <c r="H6" s="5" t="s">
        <v>23</v>
      </c>
      <c r="I6" s="10">
        <v>32188</v>
      </c>
      <c r="J6" s="12">
        <v>19184</v>
      </c>
      <c r="K6" s="12">
        <v>13004</v>
      </c>
      <c r="L6" s="12"/>
      <c r="M6" s="12"/>
      <c r="N6" s="12"/>
    </row>
    <row r="7" ht="15" spans="1:14">
      <c r="A7" s="5" t="s">
        <v>16</v>
      </c>
      <c r="B7" s="5" t="s">
        <v>17</v>
      </c>
      <c r="C7" s="5" t="s">
        <v>27</v>
      </c>
      <c r="D7" s="5" t="s">
        <v>28</v>
      </c>
      <c r="E7" s="5" t="s">
        <v>29</v>
      </c>
      <c r="F7" s="5" t="s">
        <v>28</v>
      </c>
      <c r="G7" s="5" t="s">
        <v>30</v>
      </c>
      <c r="H7" s="5" t="s">
        <v>23</v>
      </c>
      <c r="I7" s="10">
        <v>8600</v>
      </c>
      <c r="J7" s="12">
        <v>1000</v>
      </c>
      <c r="K7" s="12">
        <v>4000</v>
      </c>
      <c r="L7" s="12">
        <v>1000</v>
      </c>
      <c r="M7" s="12">
        <v>600</v>
      </c>
      <c r="N7" s="12">
        <v>2000</v>
      </c>
    </row>
    <row r="8" ht="15" spans="1:14">
      <c r="A8" s="5" t="s">
        <v>16</v>
      </c>
      <c r="B8" s="5" t="s">
        <v>17</v>
      </c>
      <c r="C8" s="5" t="s">
        <v>31</v>
      </c>
      <c r="D8" s="5" t="s">
        <v>32</v>
      </c>
      <c r="E8" s="5" t="s">
        <v>33</v>
      </c>
      <c r="F8" s="5" t="s">
        <v>34</v>
      </c>
      <c r="G8" s="5" t="s">
        <v>35</v>
      </c>
      <c r="H8" s="5" t="s">
        <v>23</v>
      </c>
      <c r="I8" s="10">
        <v>7200</v>
      </c>
      <c r="J8" s="12">
        <v>3600</v>
      </c>
      <c r="K8" s="12">
        <v>3600</v>
      </c>
      <c r="L8" s="12"/>
      <c r="M8" s="12"/>
      <c r="N8" s="12"/>
    </row>
    <row r="9" ht="15" spans="1:14">
      <c r="A9" s="5" t="s">
        <v>16</v>
      </c>
      <c r="B9" s="5" t="s">
        <v>17</v>
      </c>
      <c r="C9" s="5" t="s">
        <v>36</v>
      </c>
      <c r="D9" s="5" t="s">
        <v>37</v>
      </c>
      <c r="E9" s="5" t="s">
        <v>33</v>
      </c>
      <c r="F9" s="5" t="s">
        <v>37</v>
      </c>
      <c r="G9" s="5" t="s">
        <v>38</v>
      </c>
      <c r="H9" s="5" t="s">
        <v>23</v>
      </c>
      <c r="I9" s="10">
        <v>7162</v>
      </c>
      <c r="J9" s="12">
        <v>3012</v>
      </c>
      <c r="K9" s="12">
        <v>900</v>
      </c>
      <c r="L9" s="12"/>
      <c r="M9" s="12"/>
      <c r="N9" s="12">
        <v>3250</v>
      </c>
    </row>
    <row r="10" ht="15" spans="1:14">
      <c r="A10" s="5" t="s">
        <v>16</v>
      </c>
      <c r="B10" s="5" t="s">
        <v>17</v>
      </c>
      <c r="C10" s="5" t="s">
        <v>39</v>
      </c>
      <c r="D10" s="5" t="s">
        <v>40</v>
      </c>
      <c r="E10" s="5" t="s">
        <v>41</v>
      </c>
      <c r="F10" s="5" t="s">
        <v>40</v>
      </c>
      <c r="G10" s="5" t="s">
        <v>42</v>
      </c>
      <c r="H10" s="5" t="s">
        <v>23</v>
      </c>
      <c r="I10" s="10">
        <v>6360</v>
      </c>
      <c r="J10" s="12">
        <v>4160</v>
      </c>
      <c r="K10" s="12"/>
      <c r="L10" s="12">
        <v>1000</v>
      </c>
      <c r="M10" s="12">
        <v>1200</v>
      </c>
      <c r="N10" s="12"/>
    </row>
    <row r="11" ht="15" spans="1:14">
      <c r="A11" s="5" t="s">
        <v>16</v>
      </c>
      <c r="B11" s="5" t="s">
        <v>17</v>
      </c>
      <c r="C11" s="5" t="s">
        <v>43</v>
      </c>
      <c r="D11" s="5" t="s">
        <v>44</v>
      </c>
      <c r="E11" s="5" t="s">
        <v>45</v>
      </c>
      <c r="F11" s="5" t="s">
        <v>44</v>
      </c>
      <c r="G11" s="5" t="s">
        <v>46</v>
      </c>
      <c r="H11" s="5" t="s">
        <v>23</v>
      </c>
      <c r="I11" s="10">
        <v>3810</v>
      </c>
      <c r="J11" s="12">
        <v>2710</v>
      </c>
      <c r="K11" s="12">
        <v>660</v>
      </c>
      <c r="L11" s="12"/>
      <c r="M11" s="12">
        <v>440</v>
      </c>
      <c r="N11" s="12"/>
    </row>
    <row r="12" ht="15" spans="1:14">
      <c r="A12" s="5" t="s">
        <v>16</v>
      </c>
      <c r="B12" s="5" t="s">
        <v>17</v>
      </c>
      <c r="C12" s="5" t="s">
        <v>47</v>
      </c>
      <c r="D12" s="5" t="s">
        <v>48</v>
      </c>
      <c r="E12" s="5" t="s">
        <v>49</v>
      </c>
      <c r="F12" s="5" t="s">
        <v>50</v>
      </c>
      <c r="G12" s="5" t="s">
        <v>51</v>
      </c>
      <c r="H12" s="5" t="s">
        <v>23</v>
      </c>
      <c r="I12" s="10">
        <v>3043.085</v>
      </c>
      <c r="J12" s="12">
        <v>1081.28</v>
      </c>
      <c r="K12" s="12">
        <v>1803.23</v>
      </c>
      <c r="L12" s="12">
        <v>75.24</v>
      </c>
      <c r="M12" s="12">
        <v>83.335</v>
      </c>
      <c r="N12" s="12"/>
    </row>
    <row r="13" ht="15" spans="1:14">
      <c r="A13" s="5" t="s">
        <v>16</v>
      </c>
      <c r="B13" s="5" t="s">
        <v>17</v>
      </c>
      <c r="C13" s="5" t="s">
        <v>52</v>
      </c>
      <c r="D13" s="5" t="s">
        <v>53</v>
      </c>
      <c r="E13" s="5" t="s">
        <v>20</v>
      </c>
      <c r="F13" s="5" t="s">
        <v>54</v>
      </c>
      <c r="G13" s="5" t="s">
        <v>55</v>
      </c>
      <c r="H13" s="5" t="s">
        <v>23</v>
      </c>
      <c r="I13" s="10">
        <v>3024</v>
      </c>
      <c r="J13" s="12">
        <v>2016</v>
      </c>
      <c r="K13" s="12">
        <v>1008</v>
      </c>
      <c r="L13" s="12"/>
      <c r="M13" s="12"/>
      <c r="N13" s="12"/>
    </row>
    <row r="14" ht="15" spans="1:14">
      <c r="A14" s="5" t="s">
        <v>16</v>
      </c>
      <c r="B14" s="5" t="s">
        <v>17</v>
      </c>
      <c r="C14" s="5" t="s">
        <v>56</v>
      </c>
      <c r="D14" s="5" t="s">
        <v>57</v>
      </c>
      <c r="E14" s="5" t="s">
        <v>58</v>
      </c>
      <c r="F14" s="5" t="s">
        <v>59</v>
      </c>
      <c r="G14" s="5" t="s">
        <v>60</v>
      </c>
      <c r="H14" s="5" t="s">
        <v>23</v>
      </c>
      <c r="I14" s="10">
        <v>3000</v>
      </c>
      <c r="J14" s="12"/>
      <c r="K14" s="12"/>
      <c r="L14" s="12"/>
      <c r="M14" s="12"/>
      <c r="N14" s="12">
        <v>3000</v>
      </c>
    </row>
    <row r="15" ht="15" spans="1:14">
      <c r="A15" s="5" t="s">
        <v>16</v>
      </c>
      <c r="B15" s="5" t="s">
        <v>17</v>
      </c>
      <c r="C15" s="5" t="s">
        <v>61</v>
      </c>
      <c r="D15" s="5" t="s">
        <v>62</v>
      </c>
      <c r="E15" s="5" t="s">
        <v>63</v>
      </c>
      <c r="F15" s="5" t="s">
        <v>62</v>
      </c>
      <c r="G15" s="5" t="s">
        <v>64</v>
      </c>
      <c r="H15" s="5" t="s">
        <v>23</v>
      </c>
      <c r="I15" s="10">
        <v>2778</v>
      </c>
      <c r="J15" s="12">
        <v>510</v>
      </c>
      <c r="K15" s="12">
        <v>1318</v>
      </c>
      <c r="L15" s="12">
        <v>950</v>
      </c>
      <c r="M15" s="12"/>
      <c r="N15" s="12"/>
    </row>
    <row r="16" ht="15" spans="1:14">
      <c r="A16" s="5" t="s">
        <v>16</v>
      </c>
      <c r="B16" s="5" t="s">
        <v>17</v>
      </c>
      <c r="C16" s="5" t="s">
        <v>65</v>
      </c>
      <c r="D16" s="5" t="s">
        <v>66</v>
      </c>
      <c r="E16" s="5" t="s">
        <v>41</v>
      </c>
      <c r="F16" s="5" t="s">
        <v>67</v>
      </c>
      <c r="G16" s="5" t="s">
        <v>42</v>
      </c>
      <c r="H16" s="5" t="s">
        <v>23</v>
      </c>
      <c r="I16" s="10">
        <v>2264</v>
      </c>
      <c r="J16" s="12">
        <v>414</v>
      </c>
      <c r="K16" s="12">
        <v>350</v>
      </c>
      <c r="L16" s="12">
        <v>1500</v>
      </c>
      <c r="M16" s="12"/>
      <c r="N16" s="12"/>
    </row>
    <row r="17" ht="15" spans="1:14">
      <c r="A17" s="5" t="s">
        <v>16</v>
      </c>
      <c r="B17" s="5" t="s">
        <v>17</v>
      </c>
      <c r="C17" s="5" t="s">
        <v>68</v>
      </c>
      <c r="D17" s="5" t="s">
        <v>69</v>
      </c>
      <c r="E17" s="5" t="s">
        <v>49</v>
      </c>
      <c r="F17" s="5" t="s">
        <v>69</v>
      </c>
      <c r="G17" s="5" t="s">
        <v>70</v>
      </c>
      <c r="H17" s="5" t="s">
        <v>23</v>
      </c>
      <c r="I17" s="10">
        <v>2185</v>
      </c>
      <c r="J17" s="12">
        <v>800</v>
      </c>
      <c r="K17" s="12">
        <v>295</v>
      </c>
      <c r="L17" s="12">
        <v>790</v>
      </c>
      <c r="M17" s="12">
        <v>300</v>
      </c>
      <c r="N17" s="12"/>
    </row>
    <row r="18" ht="15" spans="1:14">
      <c r="A18" s="5" t="s">
        <v>16</v>
      </c>
      <c r="B18" s="5" t="s">
        <v>17</v>
      </c>
      <c r="C18" s="5" t="s">
        <v>71</v>
      </c>
      <c r="D18" s="5" t="s">
        <v>72</v>
      </c>
      <c r="E18" s="5" t="s">
        <v>73</v>
      </c>
      <c r="F18" s="5" t="s">
        <v>74</v>
      </c>
      <c r="G18" s="5" t="s">
        <v>46</v>
      </c>
      <c r="H18" s="5" t="s">
        <v>23</v>
      </c>
      <c r="I18" s="10">
        <v>1970</v>
      </c>
      <c r="J18" s="12">
        <v>620</v>
      </c>
      <c r="K18" s="12">
        <v>1350</v>
      </c>
      <c r="L18" s="12"/>
      <c r="M18" s="12"/>
      <c r="N18" s="12"/>
    </row>
    <row r="19" ht="15" spans="1:14">
      <c r="A19" s="5" t="s">
        <v>16</v>
      </c>
      <c r="B19" s="5" t="s">
        <v>17</v>
      </c>
      <c r="C19" s="5" t="s">
        <v>75</v>
      </c>
      <c r="D19" s="5" t="s">
        <v>76</v>
      </c>
      <c r="E19" s="5" t="s">
        <v>58</v>
      </c>
      <c r="F19" s="5" t="s">
        <v>77</v>
      </c>
      <c r="G19" s="5" t="s">
        <v>78</v>
      </c>
      <c r="H19" s="5" t="s">
        <v>23</v>
      </c>
      <c r="I19" s="10">
        <v>1941.36</v>
      </c>
      <c r="J19" s="12">
        <v>343.08</v>
      </c>
      <c r="K19" s="12">
        <v>648.6</v>
      </c>
      <c r="L19" s="12">
        <v>566.52</v>
      </c>
      <c r="M19" s="12">
        <v>383.16</v>
      </c>
      <c r="N19" s="12"/>
    </row>
    <row r="20" ht="15" spans="1:14">
      <c r="A20" s="5" t="s">
        <v>16</v>
      </c>
      <c r="B20" s="5" t="s">
        <v>17</v>
      </c>
      <c r="C20" s="5" t="s">
        <v>79</v>
      </c>
      <c r="D20" s="5" t="s">
        <v>80</v>
      </c>
      <c r="E20" s="5" t="s">
        <v>20</v>
      </c>
      <c r="F20" s="5" t="s">
        <v>80</v>
      </c>
      <c r="G20" s="5" t="s">
        <v>22</v>
      </c>
      <c r="H20" s="5" t="s">
        <v>23</v>
      </c>
      <c r="I20" s="10">
        <v>1772</v>
      </c>
      <c r="J20" s="12">
        <v>550</v>
      </c>
      <c r="K20" s="12">
        <v>600</v>
      </c>
      <c r="L20" s="12">
        <v>622</v>
      </c>
      <c r="M20" s="12"/>
      <c r="N20" s="12"/>
    </row>
    <row r="21" ht="15" spans="1:14">
      <c r="A21" s="5" t="s">
        <v>16</v>
      </c>
      <c r="B21" s="5" t="s">
        <v>17</v>
      </c>
      <c r="C21" s="5" t="s">
        <v>81</v>
      </c>
      <c r="D21" s="5" t="s">
        <v>82</v>
      </c>
      <c r="E21" s="5" t="s">
        <v>49</v>
      </c>
      <c r="F21" s="5" t="s">
        <v>83</v>
      </c>
      <c r="G21" s="5" t="s">
        <v>84</v>
      </c>
      <c r="H21" s="5" t="s">
        <v>23</v>
      </c>
      <c r="I21" s="10">
        <v>1670</v>
      </c>
      <c r="J21" s="12">
        <v>1670</v>
      </c>
      <c r="K21" s="12"/>
      <c r="L21" s="12"/>
      <c r="M21" s="12"/>
      <c r="N21" s="12"/>
    </row>
    <row r="22" ht="15" spans="1:14">
      <c r="A22" s="5" t="s">
        <v>16</v>
      </c>
      <c r="B22" s="5" t="s">
        <v>17</v>
      </c>
      <c r="C22" s="5" t="s">
        <v>85</v>
      </c>
      <c r="D22" s="5" t="s">
        <v>86</v>
      </c>
      <c r="E22" s="5" t="s">
        <v>58</v>
      </c>
      <c r="F22" s="5" t="s">
        <v>86</v>
      </c>
      <c r="G22" s="5" t="s">
        <v>87</v>
      </c>
      <c r="H22" s="5" t="s">
        <v>23</v>
      </c>
      <c r="I22" s="10">
        <v>1500</v>
      </c>
      <c r="J22" s="12"/>
      <c r="K22" s="12"/>
      <c r="L22" s="12"/>
      <c r="M22" s="12">
        <v>1500</v>
      </c>
      <c r="N22" s="12"/>
    </row>
    <row r="23" ht="15" spans="1:14">
      <c r="A23" s="5" t="s">
        <v>16</v>
      </c>
      <c r="B23" s="5" t="s">
        <v>17</v>
      </c>
      <c r="C23" s="5" t="s">
        <v>88</v>
      </c>
      <c r="D23" s="5" t="s">
        <v>89</v>
      </c>
      <c r="E23" s="5" t="s">
        <v>20</v>
      </c>
      <c r="F23" s="5" t="s">
        <v>89</v>
      </c>
      <c r="G23" s="5" t="s">
        <v>90</v>
      </c>
      <c r="H23" s="5" t="s">
        <v>23</v>
      </c>
      <c r="I23" s="10">
        <v>1500</v>
      </c>
      <c r="J23" s="12"/>
      <c r="K23" s="12"/>
      <c r="L23" s="12"/>
      <c r="M23" s="12"/>
      <c r="N23" s="12">
        <v>1500</v>
      </c>
    </row>
    <row r="24" ht="15" spans="1:14">
      <c r="A24" s="5" t="s">
        <v>16</v>
      </c>
      <c r="B24" s="5" t="s">
        <v>17</v>
      </c>
      <c r="C24" s="5" t="s">
        <v>91</v>
      </c>
      <c r="D24" s="5" t="s">
        <v>92</v>
      </c>
      <c r="E24" s="5" t="s">
        <v>20</v>
      </c>
      <c r="F24" s="5" t="s">
        <v>93</v>
      </c>
      <c r="G24" s="5" t="s">
        <v>94</v>
      </c>
      <c r="H24" s="5" t="s">
        <v>23</v>
      </c>
      <c r="I24" s="10">
        <v>1301</v>
      </c>
      <c r="J24" s="12">
        <v>502</v>
      </c>
      <c r="K24" s="12">
        <v>596</v>
      </c>
      <c r="L24" s="12">
        <v>112</v>
      </c>
      <c r="M24" s="12">
        <v>91</v>
      </c>
      <c r="N24" s="12"/>
    </row>
    <row r="25" ht="15" spans="1:14">
      <c r="A25" s="5" t="s">
        <v>16</v>
      </c>
      <c r="B25" s="5" t="s">
        <v>17</v>
      </c>
      <c r="C25" s="5" t="s">
        <v>95</v>
      </c>
      <c r="D25" s="5" t="s">
        <v>96</v>
      </c>
      <c r="E25" s="5" t="s">
        <v>97</v>
      </c>
      <c r="F25" s="5" t="s">
        <v>98</v>
      </c>
      <c r="G25" s="5" t="s">
        <v>99</v>
      </c>
      <c r="H25" s="5" t="s">
        <v>23</v>
      </c>
      <c r="I25" s="10">
        <v>1190</v>
      </c>
      <c r="J25" s="12"/>
      <c r="K25" s="12"/>
      <c r="L25" s="12"/>
      <c r="M25" s="12"/>
      <c r="N25" s="12">
        <v>1190</v>
      </c>
    </row>
    <row r="26" ht="15" spans="1:14">
      <c r="A26" s="5" t="s">
        <v>16</v>
      </c>
      <c r="B26" s="5" t="s">
        <v>17</v>
      </c>
      <c r="C26" s="5" t="s">
        <v>100</v>
      </c>
      <c r="D26" s="5" t="s">
        <v>101</v>
      </c>
      <c r="E26" s="5" t="s">
        <v>49</v>
      </c>
      <c r="F26" s="5" t="s">
        <v>101</v>
      </c>
      <c r="G26" s="5" t="s">
        <v>102</v>
      </c>
      <c r="H26" s="5" t="s">
        <v>23</v>
      </c>
      <c r="I26" s="10">
        <v>1020</v>
      </c>
      <c r="J26" s="12"/>
      <c r="K26" s="12"/>
      <c r="L26" s="12"/>
      <c r="M26" s="12">
        <v>1020</v>
      </c>
      <c r="N26" s="12"/>
    </row>
    <row r="27" ht="15" spans="1:14">
      <c r="A27" s="5" t="s">
        <v>16</v>
      </c>
      <c r="B27" s="5" t="s">
        <v>17</v>
      </c>
      <c r="C27" s="5" t="s">
        <v>103</v>
      </c>
      <c r="D27" s="5" t="s">
        <v>104</v>
      </c>
      <c r="E27" s="5" t="s">
        <v>45</v>
      </c>
      <c r="F27" s="5" t="s">
        <v>104</v>
      </c>
      <c r="G27" s="5" t="s">
        <v>46</v>
      </c>
      <c r="H27" s="5" t="s">
        <v>23</v>
      </c>
      <c r="I27" s="10">
        <v>1000</v>
      </c>
      <c r="J27" s="12">
        <v>1000</v>
      </c>
      <c r="K27" s="12"/>
      <c r="L27" s="12"/>
      <c r="M27" s="12"/>
      <c r="N27" s="12"/>
    </row>
    <row r="28" ht="15" spans="1:14">
      <c r="A28" s="5" t="s">
        <v>16</v>
      </c>
      <c r="B28" s="5" t="s">
        <v>17</v>
      </c>
      <c r="C28" s="5" t="s">
        <v>105</v>
      </c>
      <c r="D28" s="5" t="s">
        <v>106</v>
      </c>
      <c r="E28" s="5" t="s">
        <v>20</v>
      </c>
      <c r="F28" s="5" t="s">
        <v>107</v>
      </c>
      <c r="G28" s="5" t="s">
        <v>108</v>
      </c>
      <c r="H28" s="5" t="s">
        <v>23</v>
      </c>
      <c r="I28" s="10">
        <v>901.08</v>
      </c>
      <c r="J28" s="12">
        <v>641.88</v>
      </c>
      <c r="K28" s="12">
        <v>112.98</v>
      </c>
      <c r="L28" s="12">
        <v>44.82</v>
      </c>
      <c r="M28" s="12">
        <v>101.4</v>
      </c>
      <c r="N28" s="12"/>
    </row>
    <row r="29" ht="15" spans="1:14">
      <c r="A29" s="5" t="s">
        <v>16</v>
      </c>
      <c r="B29" s="5" t="s">
        <v>17</v>
      </c>
      <c r="C29" s="5" t="s">
        <v>109</v>
      </c>
      <c r="D29" s="5" t="s">
        <v>110</v>
      </c>
      <c r="E29" s="5" t="s">
        <v>20</v>
      </c>
      <c r="F29" s="5" t="s">
        <v>93</v>
      </c>
      <c r="G29" s="5" t="s">
        <v>111</v>
      </c>
      <c r="H29" s="5" t="s">
        <v>23</v>
      </c>
      <c r="I29" s="10">
        <v>850</v>
      </c>
      <c r="J29" s="12">
        <v>250</v>
      </c>
      <c r="K29" s="12">
        <v>450</v>
      </c>
      <c r="L29" s="12">
        <v>100</v>
      </c>
      <c r="M29" s="12">
        <v>50</v>
      </c>
      <c r="N29" s="12"/>
    </row>
    <row r="30" ht="15" spans="1:14">
      <c r="A30" s="5" t="s">
        <v>16</v>
      </c>
      <c r="B30" s="5" t="s">
        <v>17</v>
      </c>
      <c r="C30" s="5" t="s">
        <v>112</v>
      </c>
      <c r="D30" s="5" t="s">
        <v>113</v>
      </c>
      <c r="E30" s="5" t="s">
        <v>41</v>
      </c>
      <c r="F30" s="5" t="s">
        <v>113</v>
      </c>
      <c r="G30" s="5" t="s">
        <v>42</v>
      </c>
      <c r="H30" s="5" t="s">
        <v>23</v>
      </c>
      <c r="I30" s="10">
        <v>846</v>
      </c>
      <c r="J30" s="12"/>
      <c r="K30" s="12">
        <v>846</v>
      </c>
      <c r="L30" s="12"/>
      <c r="M30" s="12"/>
      <c r="N30" s="12"/>
    </row>
    <row r="31" ht="15" spans="1:14">
      <c r="A31" s="5" t="s">
        <v>16</v>
      </c>
      <c r="B31" s="5" t="s">
        <v>17</v>
      </c>
      <c r="C31" s="5" t="s">
        <v>114</v>
      </c>
      <c r="D31" s="5" t="s">
        <v>115</v>
      </c>
      <c r="E31" s="5" t="s">
        <v>20</v>
      </c>
      <c r="F31" s="5" t="s">
        <v>116</v>
      </c>
      <c r="G31" s="5" t="s">
        <v>94</v>
      </c>
      <c r="H31" s="5" t="s">
        <v>23</v>
      </c>
      <c r="I31" s="10">
        <v>822</v>
      </c>
      <c r="J31" s="12">
        <v>254</v>
      </c>
      <c r="K31" s="12">
        <v>282</v>
      </c>
      <c r="L31" s="12">
        <v>144</v>
      </c>
      <c r="M31" s="12">
        <v>142</v>
      </c>
      <c r="N31" s="12"/>
    </row>
    <row r="32" ht="15" spans="1:14">
      <c r="A32" s="5" t="s">
        <v>16</v>
      </c>
      <c r="B32" s="5" t="s">
        <v>17</v>
      </c>
      <c r="C32" s="5" t="s">
        <v>36</v>
      </c>
      <c r="D32" s="5" t="s">
        <v>37</v>
      </c>
      <c r="E32" s="5" t="s">
        <v>117</v>
      </c>
      <c r="F32" s="5" t="s">
        <v>37</v>
      </c>
      <c r="G32" s="5" t="s">
        <v>118</v>
      </c>
      <c r="H32" s="5" t="s">
        <v>23</v>
      </c>
      <c r="I32" s="10">
        <v>655.2</v>
      </c>
      <c r="J32" s="12"/>
      <c r="K32" s="12"/>
      <c r="L32" s="12">
        <v>327.6</v>
      </c>
      <c r="M32" s="12">
        <v>327.6</v>
      </c>
      <c r="N32" s="12"/>
    </row>
    <row r="33" ht="15" spans="1:14">
      <c r="A33" s="5" t="s">
        <v>16</v>
      </c>
      <c r="B33" s="5" t="s">
        <v>17</v>
      </c>
      <c r="C33" s="5" t="s">
        <v>119</v>
      </c>
      <c r="D33" s="5" t="s">
        <v>120</v>
      </c>
      <c r="E33" s="5" t="s">
        <v>121</v>
      </c>
      <c r="F33" s="5" t="s">
        <v>122</v>
      </c>
      <c r="G33" s="5" t="s">
        <v>123</v>
      </c>
      <c r="H33" s="5" t="s">
        <v>23</v>
      </c>
      <c r="I33" s="10">
        <v>610</v>
      </c>
      <c r="J33" s="12"/>
      <c r="K33" s="12"/>
      <c r="L33" s="12"/>
      <c r="M33" s="12"/>
      <c r="N33" s="12">
        <v>610</v>
      </c>
    </row>
    <row r="34" ht="15" spans="1:14">
      <c r="A34" s="5" t="s">
        <v>16</v>
      </c>
      <c r="B34" s="5" t="s">
        <v>17</v>
      </c>
      <c r="C34" s="5" t="s">
        <v>124</v>
      </c>
      <c r="D34" s="5" t="s">
        <v>125</v>
      </c>
      <c r="E34" s="5" t="s">
        <v>20</v>
      </c>
      <c r="F34" s="5" t="s">
        <v>126</v>
      </c>
      <c r="G34" s="5" t="s">
        <v>22</v>
      </c>
      <c r="H34" s="5" t="s">
        <v>23</v>
      </c>
      <c r="I34" s="10">
        <v>600</v>
      </c>
      <c r="J34" s="12">
        <v>90</v>
      </c>
      <c r="K34" s="12">
        <v>510</v>
      </c>
      <c r="L34" s="12"/>
      <c r="M34" s="12"/>
      <c r="N34" s="12"/>
    </row>
    <row r="35" ht="15" spans="1:14">
      <c r="A35" s="5" t="s">
        <v>16</v>
      </c>
      <c r="B35" s="5" t="s">
        <v>17</v>
      </c>
      <c r="C35" s="5" t="s">
        <v>127</v>
      </c>
      <c r="D35" s="5" t="s">
        <v>128</v>
      </c>
      <c r="E35" s="5" t="s">
        <v>20</v>
      </c>
      <c r="F35" s="5" t="s">
        <v>107</v>
      </c>
      <c r="G35" s="5" t="s">
        <v>94</v>
      </c>
      <c r="H35" s="5" t="s">
        <v>23</v>
      </c>
      <c r="I35" s="10">
        <v>584</v>
      </c>
      <c r="J35" s="12">
        <v>225</v>
      </c>
      <c r="K35" s="12">
        <v>268</v>
      </c>
      <c r="L35" s="12">
        <v>50</v>
      </c>
      <c r="M35" s="12">
        <v>41</v>
      </c>
      <c r="N35" s="12"/>
    </row>
    <row r="36" ht="15" spans="1:14">
      <c r="A36" s="5" t="s">
        <v>16</v>
      </c>
      <c r="B36" s="5" t="s">
        <v>17</v>
      </c>
      <c r="C36" s="5" t="s">
        <v>129</v>
      </c>
      <c r="D36" s="5" t="s">
        <v>130</v>
      </c>
      <c r="E36" s="5" t="s">
        <v>20</v>
      </c>
      <c r="F36" s="5" t="s">
        <v>131</v>
      </c>
      <c r="G36" s="5" t="s">
        <v>132</v>
      </c>
      <c r="H36" s="5" t="s">
        <v>23</v>
      </c>
      <c r="I36" s="10">
        <v>574.6</v>
      </c>
      <c r="J36" s="12">
        <v>221.65</v>
      </c>
      <c r="K36" s="12">
        <v>263.25</v>
      </c>
      <c r="L36" s="12">
        <v>49.4</v>
      </c>
      <c r="M36" s="12">
        <v>40.3</v>
      </c>
      <c r="N36" s="12"/>
    </row>
    <row r="37" ht="15" spans="1:14">
      <c r="A37" s="5" t="s">
        <v>16</v>
      </c>
      <c r="B37" s="5" t="s">
        <v>17</v>
      </c>
      <c r="C37" s="5" t="s">
        <v>133</v>
      </c>
      <c r="D37" s="5" t="s">
        <v>134</v>
      </c>
      <c r="E37" s="5" t="s">
        <v>29</v>
      </c>
      <c r="F37" s="5" t="s">
        <v>135</v>
      </c>
      <c r="G37" s="5" t="s">
        <v>136</v>
      </c>
      <c r="H37" s="5" t="s">
        <v>23</v>
      </c>
      <c r="I37" s="10">
        <v>529.2</v>
      </c>
      <c r="J37" s="12">
        <v>93.7</v>
      </c>
      <c r="K37" s="12">
        <v>105.4</v>
      </c>
      <c r="L37" s="12">
        <v>68.1</v>
      </c>
      <c r="M37" s="12">
        <v>57.2</v>
      </c>
      <c r="N37" s="12">
        <v>204.8</v>
      </c>
    </row>
    <row r="38" ht="15" spans="1:14">
      <c r="A38" s="5" t="s">
        <v>16</v>
      </c>
      <c r="B38" s="5" t="s">
        <v>17</v>
      </c>
      <c r="C38" s="5" t="s">
        <v>137</v>
      </c>
      <c r="D38" s="5" t="s">
        <v>138</v>
      </c>
      <c r="E38" s="5" t="s">
        <v>139</v>
      </c>
      <c r="F38" s="5" t="s">
        <v>140</v>
      </c>
      <c r="G38" s="5" t="s">
        <v>141</v>
      </c>
      <c r="H38" s="5" t="s">
        <v>23</v>
      </c>
      <c r="I38" s="10">
        <v>500</v>
      </c>
      <c r="J38" s="12">
        <v>500</v>
      </c>
      <c r="K38" s="12"/>
      <c r="L38" s="12"/>
      <c r="M38" s="12"/>
      <c r="N38" s="12"/>
    </row>
    <row r="39" ht="15" spans="1:14">
      <c r="A39" s="5" t="s">
        <v>16</v>
      </c>
      <c r="B39" s="5" t="s">
        <v>17</v>
      </c>
      <c r="C39" s="5" t="s">
        <v>142</v>
      </c>
      <c r="D39" s="5" t="s">
        <v>143</v>
      </c>
      <c r="E39" s="5" t="s">
        <v>144</v>
      </c>
      <c r="F39" s="5" t="s">
        <v>131</v>
      </c>
      <c r="G39" s="5" t="s">
        <v>145</v>
      </c>
      <c r="H39" s="5" t="s">
        <v>23</v>
      </c>
      <c r="I39" s="10">
        <v>500</v>
      </c>
      <c r="J39" s="12"/>
      <c r="K39" s="12"/>
      <c r="L39" s="12"/>
      <c r="M39" s="12"/>
      <c r="N39" s="12">
        <v>500</v>
      </c>
    </row>
    <row r="40" ht="15" spans="1:14">
      <c r="A40" s="5" t="s">
        <v>16</v>
      </c>
      <c r="B40" s="5" t="s">
        <v>17</v>
      </c>
      <c r="C40" s="5" t="s">
        <v>146</v>
      </c>
      <c r="D40" s="5" t="s">
        <v>147</v>
      </c>
      <c r="E40" s="5" t="s">
        <v>20</v>
      </c>
      <c r="F40" s="5" t="s">
        <v>148</v>
      </c>
      <c r="G40" s="5" t="s">
        <v>149</v>
      </c>
      <c r="H40" s="5" t="s">
        <v>23</v>
      </c>
      <c r="I40" s="10">
        <v>229</v>
      </c>
      <c r="J40" s="11">
        <f>79+81.84</f>
        <v>160.84</v>
      </c>
      <c r="K40" s="11">
        <f>20+97.2</f>
        <v>117.2</v>
      </c>
      <c r="L40" s="11">
        <f>14+18.24</f>
        <v>32.24</v>
      </c>
      <c r="M40" s="11">
        <f>104+14.88</f>
        <v>118.88</v>
      </c>
      <c r="N40" s="11">
        <f>26+14+8</f>
        <v>48</v>
      </c>
    </row>
    <row r="41" ht="15" spans="1:14">
      <c r="A41" s="5" t="s">
        <v>16</v>
      </c>
      <c r="B41" s="5" t="s">
        <v>17</v>
      </c>
      <c r="C41" s="5" t="s">
        <v>150</v>
      </c>
      <c r="D41" s="5" t="s">
        <v>151</v>
      </c>
      <c r="E41" s="5" t="s">
        <v>139</v>
      </c>
      <c r="F41" s="5" t="s">
        <v>152</v>
      </c>
      <c r="G41" s="5" t="s">
        <v>153</v>
      </c>
      <c r="H41" s="5" t="s">
        <v>23</v>
      </c>
      <c r="I41" s="10">
        <v>458</v>
      </c>
      <c r="J41" s="11">
        <v>117.35</v>
      </c>
      <c r="K41" s="11"/>
      <c r="L41" s="11">
        <v>40</v>
      </c>
      <c r="M41" s="11"/>
      <c r="N41" s="11">
        <v>140</v>
      </c>
    </row>
    <row r="42" ht="15" spans="1:14">
      <c r="A42" s="5" t="s">
        <v>16</v>
      </c>
      <c r="B42" s="5" t="s">
        <v>17</v>
      </c>
      <c r="C42" s="5" t="s">
        <v>154</v>
      </c>
      <c r="D42" s="5" t="s">
        <v>155</v>
      </c>
      <c r="E42" s="5" t="s">
        <v>121</v>
      </c>
      <c r="F42" s="5" t="s">
        <v>156</v>
      </c>
      <c r="G42" s="5" t="s">
        <v>123</v>
      </c>
      <c r="H42" s="5" t="s">
        <v>23</v>
      </c>
      <c r="I42" s="10">
        <v>453</v>
      </c>
      <c r="J42" s="11"/>
      <c r="K42" s="11"/>
      <c r="L42" s="11"/>
      <c r="M42" s="11"/>
      <c r="N42" s="11">
        <v>453</v>
      </c>
    </row>
    <row r="43" ht="15" spans="1:14">
      <c r="A43" s="5" t="s">
        <v>16</v>
      </c>
      <c r="B43" s="5" t="s">
        <v>17</v>
      </c>
      <c r="C43" s="5" t="s">
        <v>157</v>
      </c>
      <c r="D43" s="5" t="s">
        <v>158</v>
      </c>
      <c r="E43" s="5" t="s">
        <v>41</v>
      </c>
      <c r="F43" s="5" t="s">
        <v>158</v>
      </c>
      <c r="G43" s="5" t="s">
        <v>42</v>
      </c>
      <c r="H43" s="5" t="s">
        <v>23</v>
      </c>
      <c r="I43" s="10">
        <v>420</v>
      </c>
      <c r="J43" s="11"/>
      <c r="K43" s="11"/>
      <c r="L43" s="11"/>
      <c r="M43" s="11"/>
      <c r="N43" s="11">
        <v>420</v>
      </c>
    </row>
    <row r="44" ht="15" spans="1:14">
      <c r="A44" s="5" t="s">
        <v>16</v>
      </c>
      <c r="B44" s="5" t="s">
        <v>17</v>
      </c>
      <c r="C44" s="5" t="s">
        <v>159</v>
      </c>
      <c r="D44" s="5" t="s">
        <v>160</v>
      </c>
      <c r="E44" s="5" t="s">
        <v>29</v>
      </c>
      <c r="F44" s="5" t="s">
        <v>161</v>
      </c>
      <c r="G44" s="5" t="s">
        <v>136</v>
      </c>
      <c r="H44" s="5" t="s">
        <v>23</v>
      </c>
      <c r="I44" s="10">
        <v>415.3</v>
      </c>
      <c r="J44" s="11">
        <v>60.95</v>
      </c>
      <c r="K44" s="11">
        <v>59.45</v>
      </c>
      <c r="L44" s="11">
        <v>59.95</v>
      </c>
      <c r="M44" s="11">
        <v>35.35</v>
      </c>
      <c r="N44" s="11">
        <v>199.6</v>
      </c>
    </row>
    <row r="45" ht="15" spans="1:14">
      <c r="A45" s="5" t="s">
        <v>16</v>
      </c>
      <c r="B45" s="5" t="s">
        <v>17</v>
      </c>
      <c r="C45" s="5" t="s">
        <v>109</v>
      </c>
      <c r="D45" s="5" t="s">
        <v>110</v>
      </c>
      <c r="E45" s="5" t="s">
        <v>20</v>
      </c>
      <c r="F45" s="5" t="s">
        <v>93</v>
      </c>
      <c r="G45" s="5" t="s">
        <v>108</v>
      </c>
      <c r="H45" s="5" t="s">
        <v>23</v>
      </c>
      <c r="I45" s="10">
        <v>387</v>
      </c>
      <c r="J45" s="11">
        <v>117</v>
      </c>
      <c r="K45" s="11">
        <v>156</v>
      </c>
      <c r="L45" s="11">
        <v>57</v>
      </c>
      <c r="M45" s="11">
        <v>57</v>
      </c>
      <c r="N45" s="11"/>
    </row>
    <row r="46" ht="15" spans="1:14">
      <c r="A46" s="5" t="s">
        <v>16</v>
      </c>
      <c r="B46" s="5" t="s">
        <v>17</v>
      </c>
      <c r="C46" s="5" t="s">
        <v>154</v>
      </c>
      <c r="D46" s="5" t="s">
        <v>155</v>
      </c>
      <c r="E46" s="5" t="s">
        <v>97</v>
      </c>
      <c r="F46" s="5" t="s">
        <v>162</v>
      </c>
      <c r="G46" s="5" t="s">
        <v>163</v>
      </c>
      <c r="H46" s="5" t="s">
        <v>164</v>
      </c>
      <c r="I46" s="10">
        <v>340</v>
      </c>
      <c r="J46" s="11"/>
      <c r="K46" s="11"/>
      <c r="L46" s="11"/>
      <c r="M46" s="11"/>
      <c r="N46" s="11">
        <v>340</v>
      </c>
    </row>
    <row r="47" ht="15" spans="1:14">
      <c r="A47" s="5" t="s">
        <v>16</v>
      </c>
      <c r="B47" s="5" t="s">
        <v>17</v>
      </c>
      <c r="C47" s="5" t="s">
        <v>165</v>
      </c>
      <c r="D47" s="5" t="s">
        <v>166</v>
      </c>
      <c r="E47" s="5" t="s">
        <v>20</v>
      </c>
      <c r="F47" s="5" t="s">
        <v>167</v>
      </c>
      <c r="G47" s="5" t="s">
        <v>149</v>
      </c>
      <c r="H47" s="5" t="s">
        <v>23</v>
      </c>
      <c r="I47" s="10">
        <v>328.94</v>
      </c>
      <c r="J47" s="11">
        <v>0.087</v>
      </c>
      <c r="K47" s="11"/>
      <c r="L47" s="11">
        <v>287.716</v>
      </c>
      <c r="M47" s="11">
        <v>0.017</v>
      </c>
      <c r="N47" s="11">
        <v>41.12</v>
      </c>
    </row>
    <row r="48" ht="15" spans="1:14">
      <c r="A48" s="5" t="s">
        <v>16</v>
      </c>
      <c r="B48" s="5" t="s">
        <v>17</v>
      </c>
      <c r="C48" s="5" t="s">
        <v>85</v>
      </c>
      <c r="D48" s="5" t="s">
        <v>86</v>
      </c>
      <c r="E48" s="5" t="s">
        <v>58</v>
      </c>
      <c r="F48" s="5" t="s">
        <v>86</v>
      </c>
      <c r="G48" s="5" t="s">
        <v>168</v>
      </c>
      <c r="H48" s="5" t="s">
        <v>23</v>
      </c>
      <c r="I48" s="10">
        <v>320</v>
      </c>
      <c r="J48" s="13"/>
      <c r="K48" s="13"/>
      <c r="L48" s="13"/>
      <c r="M48" s="13"/>
      <c r="N48" s="13">
        <v>320</v>
      </c>
    </row>
    <row r="49" ht="15" spans="1:14">
      <c r="A49" s="5" t="s">
        <v>16</v>
      </c>
      <c r="B49" s="5" t="s">
        <v>17</v>
      </c>
      <c r="C49" s="5" t="s">
        <v>169</v>
      </c>
      <c r="D49" s="5" t="s">
        <v>170</v>
      </c>
      <c r="E49" s="5" t="s">
        <v>49</v>
      </c>
      <c r="F49" s="5" t="s">
        <v>171</v>
      </c>
      <c r="G49" s="5" t="s">
        <v>172</v>
      </c>
      <c r="H49" s="5" t="s">
        <v>23</v>
      </c>
      <c r="I49" s="10">
        <v>301.64</v>
      </c>
      <c r="J49" s="11">
        <v>93.13</v>
      </c>
      <c r="K49" s="11">
        <v>103.46</v>
      </c>
      <c r="L49" s="11">
        <v>52.92</v>
      </c>
      <c r="M49" s="11">
        <v>52.13</v>
      </c>
      <c r="N49" s="11"/>
    </row>
    <row r="50" ht="15" spans="1:14">
      <c r="A50" s="5" t="s">
        <v>16</v>
      </c>
      <c r="B50" s="5" t="s">
        <v>17</v>
      </c>
      <c r="C50" s="5" t="s">
        <v>173</v>
      </c>
      <c r="D50" s="5" t="s">
        <v>143</v>
      </c>
      <c r="E50" s="5" t="s">
        <v>174</v>
      </c>
      <c r="F50" s="5" t="s">
        <v>131</v>
      </c>
      <c r="G50" s="5" t="s">
        <v>175</v>
      </c>
      <c r="H50" s="5" t="s">
        <v>23</v>
      </c>
      <c r="I50" s="10">
        <v>300</v>
      </c>
      <c r="J50" s="13"/>
      <c r="K50" s="13"/>
      <c r="L50" s="13"/>
      <c r="M50" s="13">
        <v>300</v>
      </c>
      <c r="N50" s="13"/>
    </row>
    <row r="51" ht="15" spans="1:14">
      <c r="A51" s="5" t="s">
        <v>16</v>
      </c>
      <c r="B51" s="5" t="s">
        <v>17</v>
      </c>
      <c r="C51" s="5" t="s">
        <v>142</v>
      </c>
      <c r="D51" s="5" t="s">
        <v>143</v>
      </c>
      <c r="E51" s="5" t="s">
        <v>176</v>
      </c>
      <c r="F51" s="5" t="s">
        <v>131</v>
      </c>
      <c r="G51" s="5" t="s">
        <v>177</v>
      </c>
      <c r="H51" s="5" t="s">
        <v>23</v>
      </c>
      <c r="I51" s="10">
        <v>300</v>
      </c>
      <c r="J51" s="11">
        <v>100</v>
      </c>
      <c r="K51" s="11">
        <v>60</v>
      </c>
      <c r="L51" s="11">
        <v>30</v>
      </c>
      <c r="M51" s="11">
        <v>10</v>
      </c>
      <c r="N51" s="11">
        <v>100</v>
      </c>
    </row>
    <row r="52" ht="15" spans="1:14">
      <c r="A52" s="5" t="s">
        <v>16</v>
      </c>
      <c r="B52" s="5" t="s">
        <v>17</v>
      </c>
      <c r="C52" s="5" t="s">
        <v>178</v>
      </c>
      <c r="D52" s="5" t="s">
        <v>179</v>
      </c>
      <c r="E52" s="5" t="s">
        <v>117</v>
      </c>
      <c r="F52" s="5" t="s">
        <v>179</v>
      </c>
      <c r="G52" s="5" t="s">
        <v>177</v>
      </c>
      <c r="H52" s="5" t="s">
        <v>23</v>
      </c>
      <c r="I52" s="10">
        <v>300</v>
      </c>
      <c r="J52" s="11"/>
      <c r="K52" s="11"/>
      <c r="L52" s="11"/>
      <c r="M52" s="11">
        <v>300</v>
      </c>
      <c r="N52" s="11"/>
    </row>
    <row r="53" ht="15" spans="1:14">
      <c r="A53" s="5" t="s">
        <v>16</v>
      </c>
      <c r="B53" s="5" t="s">
        <v>17</v>
      </c>
      <c r="C53" s="5" t="s">
        <v>180</v>
      </c>
      <c r="D53" s="5" t="s">
        <v>181</v>
      </c>
      <c r="E53" s="5" t="s">
        <v>20</v>
      </c>
      <c r="F53" s="5" t="s">
        <v>116</v>
      </c>
      <c r="G53" s="5" t="s">
        <v>108</v>
      </c>
      <c r="H53" s="5" t="s">
        <v>23</v>
      </c>
      <c r="I53" s="10">
        <v>241</v>
      </c>
      <c r="J53" s="11">
        <v>62</v>
      </c>
      <c r="K53" s="11">
        <v>71</v>
      </c>
      <c r="L53" s="11">
        <v>56</v>
      </c>
      <c r="M53" s="11">
        <v>52</v>
      </c>
      <c r="N53" s="11"/>
    </row>
    <row r="54" ht="15" spans="1:14">
      <c r="A54" s="5" t="s">
        <v>16</v>
      </c>
      <c r="B54" s="5" t="s">
        <v>17</v>
      </c>
      <c r="C54" s="5" t="s">
        <v>182</v>
      </c>
      <c r="D54" s="5" t="s">
        <v>183</v>
      </c>
      <c r="E54" s="5" t="s">
        <v>117</v>
      </c>
      <c r="F54" s="5" t="s">
        <v>183</v>
      </c>
      <c r="G54" s="5" t="s">
        <v>177</v>
      </c>
      <c r="H54" s="5" t="s">
        <v>23</v>
      </c>
      <c r="I54" s="10">
        <v>200</v>
      </c>
      <c r="J54" s="13"/>
      <c r="K54" s="13"/>
      <c r="L54" s="13"/>
      <c r="M54" s="13"/>
      <c r="N54" s="13">
        <v>200</v>
      </c>
    </row>
    <row r="55" ht="15" spans="1:14">
      <c r="A55" s="5" t="s">
        <v>16</v>
      </c>
      <c r="B55" s="5" t="s">
        <v>17</v>
      </c>
      <c r="C55" s="5" t="s">
        <v>184</v>
      </c>
      <c r="D55" s="5" t="s">
        <v>185</v>
      </c>
      <c r="E55" s="5" t="s">
        <v>20</v>
      </c>
      <c r="F55" s="5" t="s">
        <v>186</v>
      </c>
      <c r="G55" s="5" t="s">
        <v>111</v>
      </c>
      <c r="H55" s="5" t="s">
        <v>23</v>
      </c>
      <c r="I55" s="10">
        <v>200</v>
      </c>
      <c r="J55" s="11">
        <v>50</v>
      </c>
      <c r="K55" s="11">
        <v>50</v>
      </c>
      <c r="L55" s="11">
        <v>50</v>
      </c>
      <c r="M55" s="11">
        <v>50</v>
      </c>
      <c r="N55" s="11"/>
    </row>
    <row r="56" ht="15" spans="1:14">
      <c r="A56" s="5" t="s">
        <v>16</v>
      </c>
      <c r="B56" s="5" t="s">
        <v>17</v>
      </c>
      <c r="C56" s="5" t="s">
        <v>105</v>
      </c>
      <c r="D56" s="5" t="s">
        <v>106</v>
      </c>
      <c r="E56" s="5" t="s">
        <v>20</v>
      </c>
      <c r="F56" s="5" t="s">
        <v>107</v>
      </c>
      <c r="G56" s="5" t="s">
        <v>111</v>
      </c>
      <c r="H56" s="5" t="s">
        <v>23</v>
      </c>
      <c r="I56" s="10">
        <v>200</v>
      </c>
      <c r="J56" s="11">
        <v>50</v>
      </c>
      <c r="K56" s="11">
        <v>50</v>
      </c>
      <c r="L56" s="11">
        <v>50</v>
      </c>
      <c r="M56" s="11">
        <v>50</v>
      </c>
      <c r="N56" s="11"/>
    </row>
    <row r="57" ht="15" spans="1:14">
      <c r="A57" s="5" t="s">
        <v>16</v>
      </c>
      <c r="B57" s="5" t="s">
        <v>17</v>
      </c>
      <c r="C57" s="5" t="s">
        <v>187</v>
      </c>
      <c r="D57" s="5" t="s">
        <v>188</v>
      </c>
      <c r="E57" s="5" t="s">
        <v>49</v>
      </c>
      <c r="F57" s="5" t="s">
        <v>189</v>
      </c>
      <c r="G57" s="5" t="s">
        <v>190</v>
      </c>
      <c r="H57" s="5" t="s">
        <v>23</v>
      </c>
      <c r="I57" s="10">
        <v>200</v>
      </c>
      <c r="J57" s="11">
        <v>50</v>
      </c>
      <c r="K57" s="11">
        <v>100</v>
      </c>
      <c r="L57" s="11">
        <v>50</v>
      </c>
      <c r="M57" s="11">
        <v>0</v>
      </c>
      <c r="N57" s="11"/>
    </row>
    <row r="58" ht="15" spans="1:14">
      <c r="A58" s="5" t="s">
        <v>16</v>
      </c>
      <c r="B58" s="5" t="s">
        <v>17</v>
      </c>
      <c r="C58" s="5" t="s">
        <v>191</v>
      </c>
      <c r="D58" s="5" t="s">
        <v>192</v>
      </c>
      <c r="E58" s="5" t="s">
        <v>121</v>
      </c>
      <c r="F58" s="5" t="s">
        <v>122</v>
      </c>
      <c r="G58" s="5" t="s">
        <v>123</v>
      </c>
      <c r="H58" s="5" t="s">
        <v>23</v>
      </c>
      <c r="I58" s="10">
        <v>180</v>
      </c>
      <c r="J58" s="11"/>
      <c r="K58" s="11"/>
      <c r="L58" s="11"/>
      <c r="M58" s="11"/>
      <c r="N58" s="11">
        <v>180</v>
      </c>
    </row>
    <row r="59" ht="15" spans="1:14">
      <c r="A59" s="5" t="s">
        <v>16</v>
      </c>
      <c r="B59" s="5" t="s">
        <v>17</v>
      </c>
      <c r="C59" s="5" t="s">
        <v>193</v>
      </c>
      <c r="D59" s="5" t="s">
        <v>194</v>
      </c>
      <c r="E59" s="5" t="s">
        <v>97</v>
      </c>
      <c r="F59" s="5" t="s">
        <v>195</v>
      </c>
      <c r="G59" s="5" t="s">
        <v>99</v>
      </c>
      <c r="H59" s="5" t="s">
        <v>23</v>
      </c>
      <c r="I59" s="10">
        <v>160</v>
      </c>
      <c r="J59" s="11">
        <v>40</v>
      </c>
      <c r="K59" s="11">
        <v>40</v>
      </c>
      <c r="L59" s="11">
        <v>40</v>
      </c>
      <c r="M59" s="11">
        <v>40</v>
      </c>
      <c r="N59" s="11"/>
    </row>
    <row r="60" ht="15" spans="1:14">
      <c r="A60" s="5" t="s">
        <v>16</v>
      </c>
      <c r="B60" s="5" t="s">
        <v>17</v>
      </c>
      <c r="C60" s="5" t="s">
        <v>196</v>
      </c>
      <c r="D60" s="5" t="s">
        <v>197</v>
      </c>
      <c r="E60" s="5" t="s">
        <v>198</v>
      </c>
      <c r="F60" s="5" t="s">
        <v>197</v>
      </c>
      <c r="G60" s="5" t="s">
        <v>199</v>
      </c>
      <c r="H60" s="5" t="s">
        <v>23</v>
      </c>
      <c r="I60" s="10">
        <v>150.17</v>
      </c>
      <c r="J60" s="11">
        <v>86.3478</v>
      </c>
      <c r="K60" s="11">
        <v>25.0847</v>
      </c>
      <c r="L60" s="11">
        <v>24.023</v>
      </c>
      <c r="M60" s="11">
        <v>14.7033</v>
      </c>
      <c r="N60" s="11"/>
    </row>
    <row r="61" ht="15" spans="1:14">
      <c r="A61" s="5" t="s">
        <v>16</v>
      </c>
      <c r="B61" s="5" t="s">
        <v>17</v>
      </c>
      <c r="C61" s="5" t="s">
        <v>200</v>
      </c>
      <c r="D61" s="5" t="s">
        <v>201</v>
      </c>
      <c r="E61" s="5" t="s">
        <v>202</v>
      </c>
      <c r="F61" s="5" t="s">
        <v>201</v>
      </c>
      <c r="G61" s="5" t="s">
        <v>203</v>
      </c>
      <c r="H61" s="5" t="s">
        <v>23</v>
      </c>
      <c r="I61" s="10">
        <v>100</v>
      </c>
      <c r="J61" s="13"/>
      <c r="K61" s="13">
        <v>100</v>
      </c>
      <c r="L61" s="13"/>
      <c r="M61" s="13"/>
      <c r="N61" s="13"/>
    </row>
    <row r="62" ht="15" spans="1:14">
      <c r="A62" s="5" t="s">
        <v>16</v>
      </c>
      <c r="B62" s="5" t="s">
        <v>17</v>
      </c>
      <c r="C62" s="5" t="s">
        <v>204</v>
      </c>
      <c r="D62" s="5" t="s">
        <v>205</v>
      </c>
      <c r="E62" s="5" t="s">
        <v>49</v>
      </c>
      <c r="F62" s="5" t="s">
        <v>206</v>
      </c>
      <c r="G62" s="5" t="s">
        <v>172</v>
      </c>
      <c r="H62" s="5" t="s">
        <v>23</v>
      </c>
      <c r="I62" s="10">
        <v>97.24</v>
      </c>
      <c r="J62" s="11">
        <v>37.51</v>
      </c>
      <c r="K62" s="11">
        <v>44.55</v>
      </c>
      <c r="L62" s="11">
        <v>8.36</v>
      </c>
      <c r="M62" s="11">
        <v>6.82</v>
      </c>
      <c r="N62" s="11"/>
    </row>
    <row r="63" ht="15" spans="1:14">
      <c r="A63" s="5" t="s">
        <v>16</v>
      </c>
      <c r="B63" s="5" t="s">
        <v>17</v>
      </c>
      <c r="C63" s="5" t="s">
        <v>207</v>
      </c>
      <c r="D63" s="5" t="s">
        <v>208</v>
      </c>
      <c r="E63" s="5" t="s">
        <v>202</v>
      </c>
      <c r="F63" s="5" t="s">
        <v>209</v>
      </c>
      <c r="G63" s="5" t="s">
        <v>210</v>
      </c>
      <c r="H63" s="5" t="s">
        <v>23</v>
      </c>
      <c r="I63" s="10">
        <v>96.52</v>
      </c>
      <c r="J63" s="11"/>
      <c r="K63" s="11"/>
      <c r="L63" s="11"/>
      <c r="M63" s="11"/>
      <c r="N63" s="11">
        <v>96.52</v>
      </c>
    </row>
    <row r="64" ht="15" spans="1:14">
      <c r="A64" s="5" t="s">
        <v>16</v>
      </c>
      <c r="B64" s="5" t="s">
        <v>17</v>
      </c>
      <c r="C64" s="5" t="s">
        <v>211</v>
      </c>
      <c r="D64" s="5" t="s">
        <v>212</v>
      </c>
      <c r="E64" s="5" t="s">
        <v>117</v>
      </c>
      <c r="F64" s="5" t="s">
        <v>213</v>
      </c>
      <c r="G64" s="5" t="s">
        <v>214</v>
      </c>
      <c r="H64" s="5" t="s">
        <v>23</v>
      </c>
      <c r="I64" s="10">
        <v>77.4</v>
      </c>
      <c r="J64" s="11">
        <v>23.6</v>
      </c>
      <c r="K64" s="11">
        <v>33</v>
      </c>
      <c r="L64" s="11">
        <v>11.2</v>
      </c>
      <c r="M64" s="11">
        <v>9.6</v>
      </c>
      <c r="N64" s="11"/>
    </row>
    <row r="65" ht="15" spans="1:14">
      <c r="A65" s="5" t="s">
        <v>16</v>
      </c>
      <c r="B65" s="5" t="s">
        <v>17</v>
      </c>
      <c r="C65" s="5" t="s">
        <v>215</v>
      </c>
      <c r="D65" s="5" t="s">
        <v>216</v>
      </c>
      <c r="E65" s="5" t="s">
        <v>20</v>
      </c>
      <c r="F65" s="5" t="s">
        <v>216</v>
      </c>
      <c r="G65" s="5" t="s">
        <v>217</v>
      </c>
      <c r="H65" s="5" t="s">
        <v>23</v>
      </c>
      <c r="I65" s="10">
        <v>51</v>
      </c>
      <c r="J65" s="12">
        <v>10.9</v>
      </c>
      <c r="K65" s="12">
        <v>11.44</v>
      </c>
      <c r="L65" s="12">
        <v>17.44</v>
      </c>
      <c r="M65" s="12">
        <v>11.22</v>
      </c>
      <c r="N65" s="12"/>
    </row>
    <row r="66" ht="15" spans="1:14">
      <c r="A66" s="5" t="s">
        <v>16</v>
      </c>
      <c r="B66" s="5" t="s">
        <v>17</v>
      </c>
      <c r="C66" s="5" t="s">
        <v>218</v>
      </c>
      <c r="D66" s="5" t="s">
        <v>219</v>
      </c>
      <c r="E66" s="5" t="s">
        <v>139</v>
      </c>
      <c r="F66" s="5" t="s">
        <v>220</v>
      </c>
      <c r="G66" s="5" t="s">
        <v>153</v>
      </c>
      <c r="H66" s="5" t="s">
        <v>23</v>
      </c>
      <c r="I66" s="10">
        <v>42</v>
      </c>
      <c r="J66" s="12"/>
      <c r="K66" s="12"/>
      <c r="L66" s="12"/>
      <c r="M66" s="12"/>
      <c r="N66" s="12"/>
    </row>
    <row r="67" ht="15" spans="1:14">
      <c r="A67" s="5" t="s">
        <v>16</v>
      </c>
      <c r="B67" s="5" t="s">
        <v>17</v>
      </c>
      <c r="C67" s="5" t="s">
        <v>221</v>
      </c>
      <c r="D67" s="5" t="s">
        <v>222</v>
      </c>
      <c r="E67" s="5" t="s">
        <v>223</v>
      </c>
      <c r="F67" s="5" t="s">
        <v>224</v>
      </c>
      <c r="G67" s="5" t="s">
        <v>225</v>
      </c>
      <c r="H67" s="5" t="s">
        <v>23</v>
      </c>
      <c r="I67" s="10">
        <v>40</v>
      </c>
      <c r="J67" s="12"/>
      <c r="K67" s="12"/>
      <c r="L67" s="12"/>
      <c r="M67" s="12"/>
      <c r="N67" s="12">
        <v>40</v>
      </c>
    </row>
    <row r="68" ht="15" spans="1:14">
      <c r="A68" s="5" t="s">
        <v>16</v>
      </c>
      <c r="B68" s="5" t="s">
        <v>17</v>
      </c>
      <c r="C68" s="5" t="s">
        <v>211</v>
      </c>
      <c r="D68" s="5" t="s">
        <v>212</v>
      </c>
      <c r="E68" s="5" t="s">
        <v>226</v>
      </c>
      <c r="F68" s="5" t="s">
        <v>213</v>
      </c>
      <c r="G68" s="5" t="s">
        <v>227</v>
      </c>
      <c r="H68" s="5" t="s">
        <v>23</v>
      </c>
      <c r="I68" s="10">
        <v>38.2</v>
      </c>
      <c r="J68" s="12">
        <v>11.4</v>
      </c>
      <c r="K68" s="12">
        <v>11.2</v>
      </c>
      <c r="L68" s="12">
        <v>9</v>
      </c>
      <c r="M68" s="12">
        <v>6.6</v>
      </c>
      <c r="N68" s="12"/>
    </row>
    <row r="69" ht="15" spans="1:14">
      <c r="A69" s="5" t="s">
        <v>16</v>
      </c>
      <c r="B69" s="5" t="s">
        <v>17</v>
      </c>
      <c r="C69" s="5" t="s">
        <v>228</v>
      </c>
      <c r="D69" s="5" t="s">
        <v>229</v>
      </c>
      <c r="E69" s="5" t="s">
        <v>20</v>
      </c>
      <c r="F69" s="5" t="s">
        <v>230</v>
      </c>
      <c r="G69" s="5" t="s">
        <v>217</v>
      </c>
      <c r="H69" s="5" t="s">
        <v>23</v>
      </c>
      <c r="I69" s="10">
        <v>35</v>
      </c>
      <c r="J69" s="12">
        <v>7</v>
      </c>
      <c r="K69" s="12">
        <v>8</v>
      </c>
      <c r="L69" s="12">
        <v>12</v>
      </c>
      <c r="M69" s="12">
        <v>8</v>
      </c>
      <c r="N69" s="12"/>
    </row>
    <row r="70" ht="15" spans="1:14">
      <c r="A70" s="5" t="s">
        <v>16</v>
      </c>
      <c r="B70" s="5" t="s">
        <v>17</v>
      </c>
      <c r="C70" s="5" t="s">
        <v>142</v>
      </c>
      <c r="D70" s="5" t="s">
        <v>143</v>
      </c>
      <c r="E70" s="5" t="s">
        <v>231</v>
      </c>
      <c r="F70" s="5" t="s">
        <v>131</v>
      </c>
      <c r="G70" s="5" t="s">
        <v>35</v>
      </c>
      <c r="H70" s="5" t="s">
        <v>23</v>
      </c>
      <c r="I70" s="10">
        <v>30</v>
      </c>
      <c r="J70" s="12"/>
      <c r="K70" s="12">
        <v>30</v>
      </c>
      <c r="L70" s="12"/>
      <c r="M70" s="12"/>
      <c r="N70" s="12"/>
    </row>
    <row r="71" ht="15" spans="1:14">
      <c r="A71" s="5" t="s">
        <v>16</v>
      </c>
      <c r="B71" s="5" t="s">
        <v>17</v>
      </c>
      <c r="C71" s="5" t="s">
        <v>232</v>
      </c>
      <c r="D71" s="5" t="s">
        <v>233</v>
      </c>
      <c r="E71" s="5" t="s">
        <v>117</v>
      </c>
      <c r="F71" s="5" t="s">
        <v>234</v>
      </c>
      <c r="G71" s="5" t="s">
        <v>235</v>
      </c>
      <c r="H71" s="5" t="s">
        <v>23</v>
      </c>
      <c r="I71" s="10">
        <v>25</v>
      </c>
      <c r="J71" s="12">
        <v>11</v>
      </c>
      <c r="K71" s="12">
        <v>6</v>
      </c>
      <c r="L71" s="12">
        <v>3</v>
      </c>
      <c r="M71" s="12">
        <v>3</v>
      </c>
      <c r="N71" s="12">
        <v>2</v>
      </c>
    </row>
    <row r="72" ht="15" spans="1:14">
      <c r="A72" s="5" t="s">
        <v>16</v>
      </c>
      <c r="B72" s="5" t="s">
        <v>17</v>
      </c>
      <c r="C72" s="5" t="s">
        <v>236</v>
      </c>
      <c r="D72" s="5" t="s">
        <v>237</v>
      </c>
      <c r="E72" s="5" t="s">
        <v>223</v>
      </c>
      <c r="F72" s="5" t="s">
        <v>238</v>
      </c>
      <c r="G72" s="5" t="s">
        <v>239</v>
      </c>
      <c r="H72" s="5" t="s">
        <v>23</v>
      </c>
      <c r="I72" s="10">
        <v>21</v>
      </c>
      <c r="J72" s="12"/>
      <c r="K72" s="12"/>
      <c r="L72" s="12"/>
      <c r="M72" s="12"/>
      <c r="N72" s="12">
        <v>21</v>
      </c>
    </row>
    <row r="73" ht="15" spans="1:14">
      <c r="A73" s="5" t="s">
        <v>16</v>
      </c>
      <c r="B73" s="5" t="s">
        <v>17</v>
      </c>
      <c r="C73" s="5" t="s">
        <v>240</v>
      </c>
      <c r="D73" s="5" t="s">
        <v>241</v>
      </c>
      <c r="E73" s="5" t="s">
        <v>58</v>
      </c>
      <c r="F73" s="5" t="s">
        <v>242</v>
      </c>
      <c r="G73" s="5" t="s">
        <v>243</v>
      </c>
      <c r="H73" s="5" t="s">
        <v>23</v>
      </c>
      <c r="I73" s="10">
        <v>18</v>
      </c>
      <c r="J73" s="12">
        <v>3</v>
      </c>
      <c r="K73" s="12">
        <v>3</v>
      </c>
      <c r="L73" s="12">
        <v>2</v>
      </c>
      <c r="M73" s="12">
        <v>2</v>
      </c>
      <c r="N73" s="12">
        <v>8</v>
      </c>
    </row>
    <row r="74" ht="15" spans="1:14">
      <c r="A74" s="5" t="s">
        <v>16</v>
      </c>
      <c r="B74" s="5" t="s">
        <v>17</v>
      </c>
      <c r="C74" s="5" t="s">
        <v>244</v>
      </c>
      <c r="D74" s="5" t="s">
        <v>245</v>
      </c>
      <c r="E74" s="5" t="s">
        <v>117</v>
      </c>
      <c r="F74" s="5" t="s">
        <v>246</v>
      </c>
      <c r="G74" s="5" t="s">
        <v>247</v>
      </c>
      <c r="H74" s="5" t="s">
        <v>23</v>
      </c>
      <c r="I74" s="10">
        <v>15</v>
      </c>
      <c r="J74" s="12"/>
      <c r="K74" s="12"/>
      <c r="L74" s="12"/>
      <c r="M74" s="12"/>
      <c r="N74" s="12">
        <v>15</v>
      </c>
    </row>
    <row r="75" ht="15" spans="1:14">
      <c r="A75" s="5" t="s">
        <v>16</v>
      </c>
      <c r="B75" s="5" t="s">
        <v>17</v>
      </c>
      <c r="C75" s="5" t="s">
        <v>221</v>
      </c>
      <c r="D75" s="5" t="s">
        <v>222</v>
      </c>
      <c r="E75" s="5" t="s">
        <v>223</v>
      </c>
      <c r="F75" s="5" t="s">
        <v>248</v>
      </c>
      <c r="G75" s="5" t="s">
        <v>249</v>
      </c>
      <c r="H75" s="5" t="s">
        <v>23</v>
      </c>
      <c r="I75" s="10">
        <v>11</v>
      </c>
      <c r="J75" s="12"/>
      <c r="K75" s="12"/>
      <c r="L75" s="12"/>
      <c r="M75" s="12"/>
      <c r="N75" s="12">
        <v>11</v>
      </c>
    </row>
    <row r="76" ht="15" spans="1:14">
      <c r="A76" s="5" t="s">
        <v>16</v>
      </c>
      <c r="B76" s="5" t="s">
        <v>17</v>
      </c>
      <c r="C76" s="5" t="s">
        <v>250</v>
      </c>
      <c r="D76" s="5" t="s">
        <v>251</v>
      </c>
      <c r="E76" s="5" t="s">
        <v>117</v>
      </c>
      <c r="F76" s="5" t="s">
        <v>251</v>
      </c>
      <c r="G76" s="5" t="s">
        <v>177</v>
      </c>
      <c r="H76" s="5" t="s">
        <v>23</v>
      </c>
      <c r="I76" s="10">
        <v>10</v>
      </c>
      <c r="J76" s="12"/>
      <c r="K76" s="12"/>
      <c r="L76" s="12"/>
      <c r="M76" s="12"/>
      <c r="N76" s="12">
        <v>10</v>
      </c>
    </row>
    <row r="77" ht="15" spans="1:14">
      <c r="A77" s="5" t="s">
        <v>16</v>
      </c>
      <c r="B77" s="5" t="s">
        <v>17</v>
      </c>
      <c r="C77" s="5" t="s">
        <v>252</v>
      </c>
      <c r="D77" s="5" t="s">
        <v>253</v>
      </c>
      <c r="E77" s="5" t="s">
        <v>58</v>
      </c>
      <c r="F77" s="5" t="s">
        <v>254</v>
      </c>
      <c r="G77" s="5" t="s">
        <v>243</v>
      </c>
      <c r="H77" s="5" t="s">
        <v>23</v>
      </c>
      <c r="I77" s="10">
        <v>9</v>
      </c>
      <c r="J77" s="12">
        <v>2.5</v>
      </c>
      <c r="K77" s="12">
        <v>2.5</v>
      </c>
      <c r="L77" s="12">
        <v>2</v>
      </c>
      <c r="M77" s="12">
        <v>2</v>
      </c>
      <c r="N77" s="12"/>
    </row>
    <row r="78" ht="15" spans="1:14">
      <c r="A78" s="5" t="s">
        <v>16</v>
      </c>
      <c r="B78" s="5" t="s">
        <v>17</v>
      </c>
      <c r="C78" s="5" t="s">
        <v>255</v>
      </c>
      <c r="D78" s="5" t="s">
        <v>255</v>
      </c>
      <c r="E78" s="5" t="s">
        <v>20</v>
      </c>
      <c r="F78" s="5" t="s">
        <v>256</v>
      </c>
      <c r="G78" s="5" t="s">
        <v>217</v>
      </c>
      <c r="H78" s="5" t="s">
        <v>23</v>
      </c>
      <c r="I78" s="10">
        <v>9</v>
      </c>
      <c r="J78" s="12">
        <v>3</v>
      </c>
      <c r="K78" s="12">
        <v>3</v>
      </c>
      <c r="L78" s="12">
        <v>1.5</v>
      </c>
      <c r="M78" s="12">
        <v>1.5</v>
      </c>
      <c r="N78" s="12"/>
    </row>
    <row r="79" ht="15" spans="1:14">
      <c r="A79" s="5" t="s">
        <v>16</v>
      </c>
      <c r="B79" s="5" t="s">
        <v>17</v>
      </c>
      <c r="C79" s="5" t="s">
        <v>257</v>
      </c>
      <c r="D79" s="5" t="s">
        <v>258</v>
      </c>
      <c r="E79" s="5" t="s">
        <v>20</v>
      </c>
      <c r="F79" s="5" t="s">
        <v>258</v>
      </c>
      <c r="G79" s="5" t="s">
        <v>217</v>
      </c>
      <c r="H79" s="5" t="s">
        <v>23</v>
      </c>
      <c r="I79" s="10">
        <v>8</v>
      </c>
      <c r="J79" s="12">
        <v>2.5</v>
      </c>
      <c r="K79" s="12">
        <v>2.5</v>
      </c>
      <c r="L79" s="12">
        <v>1.5</v>
      </c>
      <c r="M79" s="12">
        <v>1.5</v>
      </c>
      <c r="N79" s="12"/>
    </row>
    <row r="80" ht="15" spans="1:14">
      <c r="A80" s="5" t="s">
        <v>16</v>
      </c>
      <c r="B80" s="5" t="s">
        <v>17</v>
      </c>
      <c r="C80" s="5" t="s">
        <v>259</v>
      </c>
      <c r="D80" s="5" t="s">
        <v>260</v>
      </c>
      <c r="E80" s="5" t="s">
        <v>261</v>
      </c>
      <c r="F80" s="5" t="s">
        <v>262</v>
      </c>
      <c r="G80" s="5" t="s">
        <v>263</v>
      </c>
      <c r="H80" s="5" t="s">
        <v>164</v>
      </c>
      <c r="I80" s="10">
        <v>6</v>
      </c>
      <c r="J80" s="12">
        <v>1.8</v>
      </c>
      <c r="K80" s="12">
        <v>2.16</v>
      </c>
      <c r="L80" s="12">
        <v>1.56</v>
      </c>
      <c r="M80" s="12">
        <v>0.48</v>
      </c>
      <c r="N80" s="12"/>
    </row>
    <row r="81" ht="15" spans="1:14">
      <c r="A81" s="5" t="s">
        <v>16</v>
      </c>
      <c r="B81" s="5" t="s">
        <v>17</v>
      </c>
      <c r="C81" s="5" t="s">
        <v>221</v>
      </c>
      <c r="D81" s="5" t="s">
        <v>222</v>
      </c>
      <c r="E81" s="5" t="s">
        <v>223</v>
      </c>
      <c r="F81" s="5" t="s">
        <v>238</v>
      </c>
      <c r="G81" s="5" t="s">
        <v>239</v>
      </c>
      <c r="H81" s="5" t="s">
        <v>23</v>
      </c>
      <c r="I81" s="10">
        <v>5</v>
      </c>
      <c r="J81" s="12"/>
      <c r="K81" s="12"/>
      <c r="L81" s="12">
        <v>5</v>
      </c>
      <c r="M81" s="12"/>
      <c r="N81" s="12"/>
    </row>
    <row r="82" ht="15" spans="1:14">
      <c r="A82" s="5" t="s">
        <v>16</v>
      </c>
      <c r="B82" s="5" t="s">
        <v>17</v>
      </c>
      <c r="C82" s="5" t="s">
        <v>154</v>
      </c>
      <c r="D82" s="5" t="s">
        <v>155</v>
      </c>
      <c r="E82" s="5" t="s">
        <v>121</v>
      </c>
      <c r="F82" s="5" t="s">
        <v>264</v>
      </c>
      <c r="G82" s="5" t="s">
        <v>265</v>
      </c>
      <c r="H82" s="5" t="s">
        <v>164</v>
      </c>
      <c r="I82" s="10">
        <v>4</v>
      </c>
      <c r="J82" s="12">
        <v>4</v>
      </c>
      <c r="K82" s="12"/>
      <c r="L82" s="12"/>
      <c r="M82" s="12"/>
      <c r="N82" s="12"/>
    </row>
    <row r="83" ht="15" spans="1:14">
      <c r="A83" s="5" t="s">
        <v>16</v>
      </c>
      <c r="B83" s="5" t="s">
        <v>17</v>
      </c>
      <c r="C83" s="5" t="s">
        <v>266</v>
      </c>
      <c r="D83" s="5" t="s">
        <v>267</v>
      </c>
      <c r="E83" s="5" t="s">
        <v>58</v>
      </c>
      <c r="F83" s="5" t="s">
        <v>268</v>
      </c>
      <c r="G83" s="5" t="s">
        <v>243</v>
      </c>
      <c r="H83" s="5" t="s">
        <v>23</v>
      </c>
      <c r="I83" s="10">
        <v>3</v>
      </c>
      <c r="J83" s="12"/>
      <c r="K83" s="12"/>
      <c r="L83" s="12"/>
      <c r="M83" s="12"/>
      <c r="N83" s="12">
        <v>3</v>
      </c>
    </row>
    <row r="84" ht="15" spans="1:14">
      <c r="A84" s="5" t="s">
        <v>16</v>
      </c>
      <c r="B84" s="5" t="s">
        <v>17</v>
      </c>
      <c r="C84" s="5" t="s">
        <v>150</v>
      </c>
      <c r="D84" s="5" t="s">
        <v>151</v>
      </c>
      <c r="E84" s="5" t="s">
        <v>139</v>
      </c>
      <c r="F84" s="5" t="s">
        <v>152</v>
      </c>
      <c r="G84" s="5" t="s">
        <v>153</v>
      </c>
      <c r="H84" s="5" t="s">
        <v>23</v>
      </c>
      <c r="I84" s="10">
        <v>-202.65</v>
      </c>
      <c r="J84" s="12"/>
      <c r="K84" s="12"/>
      <c r="L84" s="12"/>
      <c r="M84" s="12"/>
      <c r="N84" s="12"/>
    </row>
    <row r="85" ht="15" spans="1:14">
      <c r="A85" s="5" t="s">
        <v>16</v>
      </c>
      <c r="B85" s="5" t="s">
        <v>17</v>
      </c>
      <c r="C85" s="5" t="s">
        <v>269</v>
      </c>
      <c r="D85" s="5" t="s">
        <v>270</v>
      </c>
      <c r="E85" s="5" t="s">
        <v>139</v>
      </c>
      <c r="F85" s="5" t="s">
        <v>140</v>
      </c>
      <c r="G85" s="5" t="s">
        <v>141</v>
      </c>
      <c r="H85" s="5" t="s">
        <v>23</v>
      </c>
      <c r="I85" s="10">
        <v>-500</v>
      </c>
      <c r="J85" s="12">
        <v>-500</v>
      </c>
      <c r="K85" s="12"/>
      <c r="L85" s="12"/>
      <c r="M85" s="12"/>
      <c r="N85" s="12"/>
    </row>
  </sheetData>
  <autoFilter ref="A4:N85">
    <extLst/>
  </autoFilter>
  <mergeCells count="15">
    <mergeCell ref="A1:N1"/>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2023-08-11T10:07:24Z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8066A8D50A70436BBADA0B06B52C00E6</vt:lpwstr>
  </property>
  <property fmtid="{D5CDD505-2E9C-101B-9397-08002B2CF9AE}" pid="4" name="KSOProductBuildVer">
    <vt:lpwstr>2052-11.1.0.14309</vt:lpwstr>
  </property>
</Properties>
</file>