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185"/>
  </bookViews>
  <sheets>
    <sheet name="一般" sheetId="1" r:id="rId1"/>
    <sheet name="专项" sheetId="2" r:id="rId2"/>
  </sheets>
  <externalReferences>
    <externalReference r:id="rId3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<sst xmlns="http://schemas.openxmlformats.org/spreadsheetml/2006/main" count="85" uniqueCount="50">
  <si>
    <t>附件1：</t>
  </si>
  <si>
    <t>2026年第十一批地方政府新增一般债券发行明细表</t>
  </si>
  <si>
    <t>单位：万元</t>
  </si>
  <si>
    <t>序号</t>
  </si>
  <si>
    <t>地州市</t>
  </si>
  <si>
    <t>县市区</t>
  </si>
  <si>
    <t>项目单位</t>
  </si>
  <si>
    <t>项目名称</t>
  </si>
  <si>
    <t>项目编码</t>
  </si>
  <si>
    <t>资金投向领域</t>
  </si>
  <si>
    <t>项目总概算</t>
  </si>
  <si>
    <t>发行金额</t>
  </si>
  <si>
    <t>其中：用作资本金</t>
  </si>
  <si>
    <t>发行期限</t>
  </si>
  <si>
    <t>债券类型</t>
  </si>
  <si>
    <t>备注</t>
  </si>
  <si>
    <t>合计</t>
  </si>
  <si>
    <t>10年</t>
  </si>
  <si>
    <t>一般债券</t>
  </si>
  <si>
    <t>克州</t>
  </si>
  <si>
    <t>阿图什市</t>
  </si>
  <si>
    <t>中共阿图什市委员会政法委员会</t>
  </si>
  <si>
    <t>阿图什市2026年BJ基础设施建设项目（2026年克州阿图什市001建设项目）</t>
  </si>
  <si>
    <t>P25653001-0037</t>
  </si>
  <si>
    <t>0605 其他社会事业</t>
  </si>
  <si>
    <t>阿克陶县</t>
  </si>
  <si>
    <t>阿克陶县教育局</t>
  </si>
  <si>
    <t>克州阿克陶县中等职业技术学校办学条件附属工程</t>
  </si>
  <si>
    <t>P25653022-0030</t>
  </si>
  <si>
    <t>060202 职业教育</t>
  </si>
  <si>
    <t>阿合奇县</t>
  </si>
  <si>
    <t>阿合奇县教育局</t>
  </si>
  <si>
    <t>阿合奇县教育系统消防系统提升改造项目</t>
  </si>
  <si>
    <t>P26653023-0007</t>
  </si>
  <si>
    <t>阿合奇县公安局</t>
  </si>
  <si>
    <t>2026年克州阿合奇县003建设项目</t>
  </si>
  <si>
    <t>P26653023-0004</t>
  </si>
  <si>
    <t>乌恰县</t>
  </si>
  <si>
    <t>乌恰县住房和城乡建设局</t>
  </si>
  <si>
    <t>克州乌恰县平安路提升改造项目</t>
  </si>
  <si>
    <t>P25653024-0012</t>
  </si>
  <si>
    <t>0909 城市公共空间功能提升及其他城市更新基础设施建设</t>
  </si>
  <si>
    <t>附件2：</t>
  </si>
  <si>
    <t>2026年第十一批地方政府新增专项债券发行明细表</t>
  </si>
  <si>
    <t>阿合奇县住建局</t>
  </si>
  <si>
    <t>克州阿合奇县集中供热新建热源项目</t>
  </si>
  <si>
    <t>P26653023-0008</t>
  </si>
  <si>
    <t>030404 独立新型储能</t>
  </si>
  <si>
    <t>20年</t>
  </si>
  <si>
    <t>专项债券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</si>
</sst>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22"/>
      <name val="宋体"/>
      <charset val="134"/>
    </font>
    <font>
      <sz val="9"/>
      <name val="SimSun"/>
      <charset val="134"/>
    </font>
    <font>
      <sz val="11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43" fontId="1" fillId="0" borderId="0" xfId="0" applyNumberFormat="1" applyFont="1" applyFill="1" applyAlignment="1">
      <alignment vertical="center"/>
    </xf>
    <xf numFmtId="176" fontId="1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 applyAlignment="1">
      <alignment vertical="center"/>
    </xf>
    <xf numFmtId="0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3" fontId="1" fillId="0" borderId="0" xfId="1" applyNumberFormat="1" applyFont="1" applyFill="1" applyAlignment="1">
      <alignment vertical="center"/>
    </xf>
    <xf numFmtId="176" fontId="4" fillId="0" borderId="0" xfId="1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horizontal="right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3" fontId="6" fillId="0" borderId="1" xfId="1" applyNumberFormat="1" applyFont="1" applyFill="1" applyBorder="1" applyAlignment="1">
      <alignment horizontal="center" vertical="center" wrapText="1"/>
    </xf>
    <xf numFmtId="176" fontId="6" fillId="0" borderId="1" xfId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43" fontId="1" fillId="0" borderId="1" xfId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49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177" fontId="4" fillId="0" borderId="0" xfId="1" applyNumberFormat="1" applyFont="1" applyFill="1" applyBorder="1" applyAlignment="1">
      <alignment horizontal="right" vertical="center" wrapText="1"/>
    </xf>
    <xf numFmtId="177" fontId="6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1" fillId="0" borderId="1" xfId="49" applyNumberFormat="1" applyFont="1" applyFill="1" applyBorder="1" applyAlignment="1">
      <alignment vertical="center" wrapText="1"/>
    </xf>
    <xf numFmtId="176" fontId="1" fillId="0" borderId="1" xfId="27" applyNumberFormat="1" applyFont="1" applyFill="1" applyBorder="1" applyAlignment="1" applyProtection="1">
      <alignment horizontal="center" vertical="center" wrapText="1"/>
    </xf>
    <xf numFmtId="43" fontId="0" fillId="0" borderId="1" xfId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1" fillId="0" borderId="1" xfId="27" applyNumberFormat="1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43" fontId="1" fillId="0" borderId="1" xfId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7</xdr:row>
      <xdr:rowOff>0</xdr:rowOff>
    </xdr:from>
    <xdr:to>
      <xdr:col>7</xdr:col>
      <xdr:colOff>11430</xdr:colOff>
      <xdr:row>7</xdr:row>
      <xdr:rowOff>12065</xdr:rowOff>
    </xdr:to>
    <xdr:pic>
      <xdr:nvPicPr>
        <xdr:cNvPr id="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1525" y="45974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12065</xdr:colOff>
      <xdr:row>7</xdr:row>
      <xdr:rowOff>12065</xdr:rowOff>
    </xdr:to>
    <xdr:pic>
      <xdr:nvPicPr>
        <xdr:cNvPr id="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1525" y="45974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10795</xdr:colOff>
      <xdr:row>7</xdr:row>
      <xdr:rowOff>12065</xdr:rowOff>
    </xdr:to>
    <xdr:pic>
      <xdr:nvPicPr>
        <xdr:cNvPr id="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5945" y="45974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11430</xdr:colOff>
      <xdr:row>7</xdr:row>
      <xdr:rowOff>12065</xdr:rowOff>
    </xdr:to>
    <xdr:pic>
      <xdr:nvPicPr>
        <xdr:cNvPr id="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5945" y="45974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12065</xdr:colOff>
      <xdr:row>7</xdr:row>
      <xdr:rowOff>12065</xdr:rowOff>
    </xdr:to>
    <xdr:pic>
      <xdr:nvPicPr>
        <xdr:cNvPr id="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5945" y="45974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11430</xdr:colOff>
      <xdr:row>9</xdr:row>
      <xdr:rowOff>12065</xdr:rowOff>
    </xdr:to>
    <xdr:pic>
      <xdr:nvPicPr>
        <xdr:cNvPr id="20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1525" y="66294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12065</xdr:colOff>
      <xdr:row>9</xdr:row>
      <xdr:rowOff>12065</xdr:rowOff>
    </xdr:to>
    <xdr:pic>
      <xdr:nvPicPr>
        <xdr:cNvPr id="20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21525" y="66294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10795</xdr:colOff>
      <xdr:row>9</xdr:row>
      <xdr:rowOff>12065</xdr:rowOff>
    </xdr:to>
    <xdr:pic>
      <xdr:nvPicPr>
        <xdr:cNvPr id="20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5945" y="66294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11430</xdr:colOff>
      <xdr:row>9</xdr:row>
      <xdr:rowOff>12065</xdr:rowOff>
    </xdr:to>
    <xdr:pic>
      <xdr:nvPicPr>
        <xdr:cNvPr id="20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5945" y="66294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12065</xdr:colOff>
      <xdr:row>9</xdr:row>
      <xdr:rowOff>12065</xdr:rowOff>
    </xdr:to>
    <xdr:pic>
      <xdr:nvPicPr>
        <xdr:cNvPr id="20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195945" y="66294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7</xdr:col>
      <xdr:colOff>11430</xdr:colOff>
      <xdr:row>5</xdr:row>
      <xdr:rowOff>12065</xdr:rowOff>
    </xdr:to>
    <xdr:pic>
      <xdr:nvPicPr>
        <xdr:cNvPr id="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195" y="23749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5</xdr:row>
      <xdr:rowOff>0</xdr:rowOff>
    </xdr:from>
    <xdr:to>
      <xdr:col>7</xdr:col>
      <xdr:colOff>12065</xdr:colOff>
      <xdr:row>5</xdr:row>
      <xdr:rowOff>12065</xdr:rowOff>
    </xdr:to>
    <xdr:pic>
      <xdr:nvPicPr>
        <xdr:cNvPr id="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195" y="23749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10795</xdr:colOff>
      <xdr:row>5</xdr:row>
      <xdr:rowOff>12065</xdr:rowOff>
    </xdr:to>
    <xdr:pic>
      <xdr:nvPicPr>
        <xdr:cNvPr id="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73715" y="23749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11430</xdr:colOff>
      <xdr:row>5</xdr:row>
      <xdr:rowOff>12065</xdr:rowOff>
    </xdr:to>
    <xdr:pic>
      <xdr:nvPicPr>
        <xdr:cNvPr id="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73715" y="23749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5</xdr:row>
      <xdr:rowOff>0</xdr:rowOff>
    </xdr:from>
    <xdr:to>
      <xdr:col>8</xdr:col>
      <xdr:colOff>12065</xdr:colOff>
      <xdr:row>5</xdr:row>
      <xdr:rowOff>12065</xdr:rowOff>
    </xdr:to>
    <xdr:pic>
      <xdr:nvPicPr>
        <xdr:cNvPr id="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73715" y="23749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11430</xdr:colOff>
      <xdr:row>6</xdr:row>
      <xdr:rowOff>12065</xdr:rowOff>
    </xdr:to>
    <xdr:pic>
      <xdr:nvPicPr>
        <xdr:cNvPr id="202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195" y="30099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12065</xdr:colOff>
      <xdr:row>6</xdr:row>
      <xdr:rowOff>12065</xdr:rowOff>
    </xdr:to>
    <xdr:pic>
      <xdr:nvPicPr>
        <xdr:cNvPr id="203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307195" y="30099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10795</xdr:colOff>
      <xdr:row>6</xdr:row>
      <xdr:rowOff>12065</xdr:rowOff>
    </xdr:to>
    <xdr:pic>
      <xdr:nvPicPr>
        <xdr:cNvPr id="204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73715" y="3009900"/>
          <a:ext cx="10795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11430</xdr:colOff>
      <xdr:row>6</xdr:row>
      <xdr:rowOff>12065</xdr:rowOff>
    </xdr:to>
    <xdr:pic>
      <xdr:nvPicPr>
        <xdr:cNvPr id="205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73715" y="3009900"/>
          <a:ext cx="11430" cy="120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12065</xdr:colOff>
      <xdr:row>6</xdr:row>
      <xdr:rowOff>12065</xdr:rowOff>
    </xdr:to>
    <xdr:pic>
      <xdr:nvPicPr>
        <xdr:cNvPr id="206" name="图片框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0673715" y="3009900"/>
          <a:ext cx="12065" cy="1206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4&#21457;&#34892;&#36716;&#36151;\2022\6&#26376;&#31532;&#22235;&#25209;\1.&#21457;&#34892;&#35745;&#21010;\&#39033;&#30446;&#26126;&#32454;\&#20044;&#40065;&#26408;&#40784;&#24066;2022&#24180;&#26032;&#22686;&#20538;&#21048;&#25311;&#21457;&#34892;&#39033;&#30446;&#24773;&#20917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1 (2)"/>
      <sheetName val="项目类型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zoomScale="70" zoomScaleNormal="70" workbookViewId="0">
      <selection activeCell="G7" sqref="G7"/>
    </sheetView>
  </sheetViews>
  <sheetFormatPr defaultColWidth="9" defaultRowHeight="28" customHeight="1"/>
  <cols>
    <col min="1" max="1" width="7.25" style="2" customWidth="1"/>
    <col min="2" max="2" width="9.13333333333333" style="2" customWidth="1"/>
    <col min="3" max="3" width="11.3833333333333" style="2" customWidth="1"/>
    <col min="4" max="4" width="14.6333333333333" style="3" customWidth="1"/>
    <col min="5" max="5" width="18.925" style="3" customWidth="1"/>
    <col min="6" max="6" width="14.8166666666667" style="2" customWidth="1"/>
    <col min="7" max="7" width="17.3166666666667" style="2" customWidth="1"/>
    <col min="8" max="8" width="14.1" style="4" customWidth="1"/>
    <col min="9" max="9" width="13.3833333333333" style="4" customWidth="1"/>
    <col min="10" max="10" width="12.8833333333333" style="35" customWidth="1"/>
    <col min="11" max="11" width="11.75" style="5" customWidth="1"/>
    <col min="12" max="12" width="12.25" style="2" customWidth="1"/>
    <col min="13" max="13" width="12" style="2" customWidth="1"/>
    <col min="14" max="15" width="9" style="1"/>
  </cols>
  <sheetData>
    <row r="1" s="1" customFormat="1" ht="17" customHeight="1" spans="1:15">
      <c r="A1" s="6" t="s">
        <v>0</v>
      </c>
      <c r="B1" s="2"/>
      <c r="C1" s="6"/>
      <c r="D1" s="3"/>
      <c r="E1" s="3"/>
      <c r="F1" s="2"/>
      <c r="G1" s="2"/>
      <c r="H1" s="4"/>
      <c r="I1" s="4"/>
      <c r="J1" s="35"/>
      <c r="K1" s="5"/>
      <c r="L1" s="2"/>
      <c r="M1" s="2"/>
    </row>
    <row r="2" s="1" customFormat="1" ht="42" customHeight="1" spans="1:15">
      <c r="A2" s="7" t="s">
        <v>1</v>
      </c>
      <c r="B2" s="7"/>
      <c r="C2" s="7"/>
      <c r="D2" s="8"/>
      <c r="E2" s="8"/>
      <c r="F2" s="7"/>
      <c r="G2" s="7"/>
      <c r="H2" s="9"/>
      <c r="I2" s="9"/>
      <c r="J2" s="36"/>
      <c r="K2" s="7"/>
      <c r="L2" s="7"/>
      <c r="M2" s="7"/>
    </row>
    <row r="3" s="1" customFormat="1" customHeight="1" spans="1:15">
      <c r="A3" s="10"/>
      <c r="B3" s="11"/>
      <c r="C3" s="12"/>
      <c r="D3" s="13"/>
      <c r="E3" s="14"/>
      <c r="F3" s="12"/>
      <c r="G3" s="11"/>
      <c r="H3" s="15"/>
      <c r="I3" s="15"/>
      <c r="J3" s="37"/>
      <c r="K3" s="16"/>
      <c r="L3" s="2"/>
      <c r="M3" s="17" t="s">
        <v>2</v>
      </c>
    </row>
    <row r="4" s="2" customFormat="1" ht="65" customHeight="1" spans="1:15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20" t="s">
        <v>8</v>
      </c>
      <c r="G4" s="19" t="s">
        <v>9</v>
      </c>
      <c r="H4" s="21" t="s">
        <v>10</v>
      </c>
      <c r="I4" s="21" t="s">
        <v>11</v>
      </c>
      <c r="J4" s="38" t="s">
        <v>12</v>
      </c>
      <c r="K4" s="22" t="s">
        <v>13</v>
      </c>
      <c r="L4" s="20" t="s">
        <v>14</v>
      </c>
      <c r="M4" s="23" t="s">
        <v>15</v>
      </c>
    </row>
    <row r="5" s="2" customFormat="1" ht="50" customHeight="1" spans="1:15">
      <c r="A5" s="24" t="s">
        <v>16</v>
      </c>
      <c r="B5" s="25"/>
      <c r="C5" s="25"/>
      <c r="D5" s="25"/>
      <c r="E5" s="25"/>
      <c r="F5" s="25"/>
      <c r="G5" s="26"/>
      <c r="H5" s="21">
        <f>SUM(H6:H10)</f>
        <v>16250</v>
      </c>
      <c r="I5" s="21">
        <f>SUM(I6:I10)</f>
        <v>10000</v>
      </c>
      <c r="J5" s="21">
        <f>SUM(J6:J10)</f>
        <v>0</v>
      </c>
      <c r="K5" s="27" t="s">
        <v>17</v>
      </c>
      <c r="L5" s="28" t="s">
        <v>18</v>
      </c>
      <c r="M5" s="23"/>
    </row>
    <row r="6" s="2" customFormat="1" ht="80" customHeight="1" spans="1:15">
      <c r="A6" s="29">
        <v>1</v>
      </c>
      <c r="B6" s="30" t="s">
        <v>19</v>
      </c>
      <c r="C6" s="31" t="s">
        <v>20</v>
      </c>
      <c r="D6" s="39" t="s">
        <v>21</v>
      </c>
      <c r="E6" s="40" t="s">
        <v>22</v>
      </c>
      <c r="F6" s="41" t="s">
        <v>23</v>
      </c>
      <c r="G6" s="42" t="s">
        <v>24</v>
      </c>
      <c r="H6" s="27">
        <v>2500</v>
      </c>
      <c r="I6" s="27">
        <v>1000</v>
      </c>
      <c r="J6" s="27">
        <v>0</v>
      </c>
      <c r="K6" s="27" t="s">
        <v>17</v>
      </c>
      <c r="L6" s="28" t="s">
        <v>18</v>
      </c>
      <c r="M6" s="23"/>
    </row>
    <row r="7" s="2" customFormat="1" ht="80" customHeight="1" spans="1:15">
      <c r="A7" s="29">
        <v>2</v>
      </c>
      <c r="B7" s="30" t="s">
        <v>19</v>
      </c>
      <c r="C7" s="31" t="s">
        <v>25</v>
      </c>
      <c r="D7" s="31" t="s">
        <v>26</v>
      </c>
      <c r="E7" s="32" t="s">
        <v>27</v>
      </c>
      <c r="F7" s="33" t="s">
        <v>28</v>
      </c>
      <c r="G7" s="43" t="s">
        <v>29</v>
      </c>
      <c r="H7" s="27">
        <v>1250</v>
      </c>
      <c r="I7" s="27">
        <v>1000</v>
      </c>
      <c r="J7" s="27">
        <v>0</v>
      </c>
      <c r="K7" s="27" t="s">
        <v>17</v>
      </c>
      <c r="L7" s="28" t="s">
        <v>18</v>
      </c>
      <c r="M7" s="30"/>
      <c r="N7" s="1"/>
      <c r="O7" s="1"/>
    </row>
    <row r="8" s="2" customFormat="1" ht="80" customHeight="1" spans="1:15">
      <c r="A8" s="29">
        <v>3</v>
      </c>
      <c r="B8" s="30" t="s">
        <v>19</v>
      </c>
      <c r="C8" s="31" t="s">
        <v>30</v>
      </c>
      <c r="D8" s="44" t="s">
        <v>31</v>
      </c>
      <c r="E8" s="33" t="s">
        <v>32</v>
      </c>
      <c r="F8" s="33" t="s">
        <v>33</v>
      </c>
      <c r="G8" s="43" t="s">
        <v>24</v>
      </c>
      <c r="H8" s="45">
        <v>3750</v>
      </c>
      <c r="I8" s="45">
        <v>3000</v>
      </c>
      <c r="J8" s="45">
        <v>0</v>
      </c>
      <c r="K8" s="27" t="s">
        <v>17</v>
      </c>
      <c r="L8" s="28" t="s">
        <v>18</v>
      </c>
      <c r="M8" s="30"/>
      <c r="N8" s="1"/>
      <c r="O8" s="1"/>
    </row>
    <row r="9" s="2" customFormat="1" ht="80" customHeight="1" spans="1:15">
      <c r="A9" s="29">
        <v>4</v>
      </c>
      <c r="B9" s="30" t="s">
        <v>19</v>
      </c>
      <c r="C9" s="31" t="s">
        <v>30</v>
      </c>
      <c r="D9" s="44" t="s">
        <v>34</v>
      </c>
      <c r="E9" s="33" t="s">
        <v>35</v>
      </c>
      <c r="F9" s="33" t="s">
        <v>36</v>
      </c>
      <c r="G9" s="46" t="s">
        <v>24</v>
      </c>
      <c r="H9" s="45">
        <v>2500</v>
      </c>
      <c r="I9" s="45">
        <v>2000</v>
      </c>
      <c r="J9" s="45">
        <v>0</v>
      </c>
      <c r="K9" s="27" t="s">
        <v>17</v>
      </c>
      <c r="L9" s="28" t="s">
        <v>18</v>
      </c>
      <c r="M9" s="30"/>
    </row>
    <row r="10" ht="80" customHeight="1" spans="1:15">
      <c r="A10" s="29">
        <v>5</v>
      </c>
      <c r="B10" s="30" t="s">
        <v>19</v>
      </c>
      <c r="C10" s="34" t="s">
        <v>37</v>
      </c>
      <c r="D10" s="44" t="s">
        <v>38</v>
      </c>
      <c r="E10" s="47" t="s">
        <v>39</v>
      </c>
      <c r="F10" s="48" t="s">
        <v>40</v>
      </c>
      <c r="G10" s="49" t="s">
        <v>41</v>
      </c>
      <c r="H10" s="50">
        <v>6250</v>
      </c>
      <c r="I10" s="50">
        <v>3000</v>
      </c>
      <c r="J10" s="27">
        <v>0</v>
      </c>
      <c r="K10" s="27" t="s">
        <v>17</v>
      </c>
      <c r="L10" s="28" t="s">
        <v>18</v>
      </c>
      <c r="M10" s="34"/>
    </row>
  </sheetData>
  <mergeCells count="3">
    <mergeCell ref="A2:M2"/>
    <mergeCell ref="A3:B3"/>
    <mergeCell ref="A5:G5"/>
  </mergeCells>
  <dataValidations count="2">
    <dataValidation type="list" allowBlank="1" showInputMessage="1" showErrorMessage="1" sqref="L2 M3 L4 G2:G3 F4:G6">
      <formula1>[1]项目类型!#REF!</formula1>
    </dataValidation>
    <dataValidation allowBlank="1" showInputMessage="1" showErrorMessage="1" sqref="L5:L10"/>
  </dataValidations>
  <printOptions horizontalCentered="1"/>
  <pageMargins left="0.393055555555556" right="0.393055555555556" top="0.786805555555556" bottom="0.393055555555556" header="0.5" footer="0.5"/>
  <pageSetup paperSize="9" scale="69" orientation="landscape" horizontalDpi="6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zoomScale="70" zoomScaleNormal="70" workbookViewId="0">
      <selection activeCell="A2" sqref="A2:L2"/>
    </sheetView>
  </sheetViews>
  <sheetFormatPr defaultColWidth="9" defaultRowHeight="28" customHeight="1" outlineLevelRow="5"/>
  <cols>
    <col min="1" max="1" width="7.25" style="2" customWidth="1"/>
    <col min="2" max="2" width="9.13333333333333" style="2" customWidth="1"/>
    <col min="3" max="3" width="11.3833333333333" style="2" customWidth="1"/>
    <col min="4" max="4" width="19.8833333333333" style="3" customWidth="1"/>
    <col min="5" max="5" width="35.6333333333333" style="3" customWidth="1"/>
    <col min="6" max="6" width="18.0833333333333" style="2" customWidth="1"/>
    <col min="7" max="7" width="20.775" style="2" customWidth="1"/>
    <col min="8" max="8" width="17.9333333333333" style="4" customWidth="1"/>
    <col min="9" max="9" width="14.75" style="4" customWidth="1"/>
    <col min="10" max="10" width="11.75" style="5" customWidth="1"/>
    <col min="11" max="11" width="12.25" style="2" customWidth="1"/>
    <col min="12" max="12" width="12" style="2" customWidth="1"/>
    <col min="13" max="14" width="9" style="1"/>
  </cols>
  <sheetData>
    <row r="1" s="1" customFormat="1" ht="17" customHeight="1" spans="1:12">
      <c r="A1" s="6" t="s">
        <v>42</v>
      </c>
      <c r="B1" s="2"/>
      <c r="C1" s="6"/>
      <c r="D1" s="3"/>
      <c r="E1" s="3"/>
      <c r="F1" s="2"/>
      <c r="G1" s="2"/>
      <c r="H1" s="4"/>
      <c r="I1" s="4"/>
      <c r="J1" s="5"/>
      <c r="K1" s="2"/>
      <c r="L1" s="2"/>
    </row>
    <row r="2" s="1" customFormat="1" ht="42" customHeight="1" spans="1:12">
      <c r="A2" s="7" t="s">
        <v>43</v>
      </c>
      <c r="B2" s="7"/>
      <c r="C2" s="7"/>
      <c r="D2" s="8"/>
      <c r="E2" s="8"/>
      <c r="F2" s="7"/>
      <c r="G2" s="7"/>
      <c r="H2" s="9"/>
      <c r="I2" s="9"/>
      <c r="J2" s="7"/>
      <c r="K2" s="7"/>
      <c r="L2" s="7"/>
    </row>
    <row r="3" s="1" customFormat="1" customHeight="1" spans="1:12">
      <c r="A3" s="10"/>
      <c r="B3" s="11"/>
      <c r="C3" s="12"/>
      <c r="D3" s="13"/>
      <c r="E3" s="14"/>
      <c r="F3" s="12"/>
      <c r="G3" s="11"/>
      <c r="H3" s="15"/>
      <c r="I3" s="15"/>
      <c r="J3" s="16"/>
      <c r="K3" s="2"/>
      <c r="L3" s="17" t="s">
        <v>2</v>
      </c>
    </row>
    <row r="4" s="2" customFormat="1" ht="50" customHeight="1" spans="1:12">
      <c r="A4" s="18" t="s">
        <v>3</v>
      </c>
      <c r="B4" s="19" t="s">
        <v>4</v>
      </c>
      <c r="C4" s="19" t="s">
        <v>5</v>
      </c>
      <c r="D4" s="19" t="s">
        <v>6</v>
      </c>
      <c r="E4" s="19" t="s">
        <v>7</v>
      </c>
      <c r="F4" s="20" t="s">
        <v>8</v>
      </c>
      <c r="G4" s="19" t="s">
        <v>9</v>
      </c>
      <c r="H4" s="21" t="s">
        <v>10</v>
      </c>
      <c r="I4" s="21" t="s">
        <v>11</v>
      </c>
      <c r="J4" s="22" t="s">
        <v>13</v>
      </c>
      <c r="K4" s="20" t="s">
        <v>14</v>
      </c>
      <c r="L4" s="23" t="s">
        <v>15</v>
      </c>
    </row>
    <row r="5" s="2" customFormat="1" ht="50" customHeight="1" spans="1:12">
      <c r="A5" s="24" t="s">
        <v>16</v>
      </c>
      <c r="B5" s="25"/>
      <c r="C5" s="25"/>
      <c r="D5" s="25"/>
      <c r="E5" s="25"/>
      <c r="F5" s="25"/>
      <c r="G5" s="26"/>
      <c r="H5" s="21">
        <f>SUM(H6:H6)</f>
        <v>15000</v>
      </c>
      <c r="I5" s="21">
        <f>SUM(I6:I6)</f>
        <v>12000</v>
      </c>
      <c r="J5" s="27" t="s">
        <v>17</v>
      </c>
      <c r="K5" s="28" t="s">
        <v>18</v>
      </c>
      <c r="L5" s="23"/>
    </row>
    <row r="6" s="2" customFormat="1" ht="50" customHeight="1" spans="1:12">
      <c r="A6" s="29">
        <v>1</v>
      </c>
      <c r="B6" s="30" t="s">
        <v>19</v>
      </c>
      <c r="C6" s="31" t="s">
        <v>30</v>
      </c>
      <c r="D6" s="31" t="s">
        <v>44</v>
      </c>
      <c r="E6" s="32" t="s">
        <v>45</v>
      </c>
      <c r="F6" s="33" t="s">
        <v>46</v>
      </c>
      <c r="G6" s="34" t="s">
        <v>47</v>
      </c>
      <c r="H6" s="27">
        <v>15000</v>
      </c>
      <c r="I6" s="27">
        <v>12000</v>
      </c>
      <c r="J6" s="31" t="s">
        <v>48</v>
      </c>
      <c r="K6" s="28" t="s">
        <v>49</v>
      </c>
      <c r="L6" s="30"/>
    </row>
  </sheetData>
  <mergeCells count="3">
    <mergeCell ref="A2:L2"/>
    <mergeCell ref="A3:B3"/>
    <mergeCell ref="A5:G5"/>
  </mergeCells>
  <dataValidations count="1">
    <dataValidation allowBlank="1" showInputMessage="1" showErrorMessage="1" sqref="K5:K6"/>
  </dataValidations>
  <pageMargins left="0.393055555555556" right="0.393055555555556" top="0.786805555555556" bottom="0.393055555555556" header="0.5" footer="0.5"/>
  <pageSetup paperSize="9" scale="74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一般</vt:lpstr>
      <vt:lpstr>专项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总收发</dc:creator>
  <cp:lastModifiedBy>Administrator</cp:lastModifiedBy>
  <dcterms:created xsi:type="dcterms:W3CDTF">2025-03-04T09:18:00Z</dcterms:created>
  <dcterms:modified xsi:type="dcterms:W3CDTF">2026-09-17T02:20:48Z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B1823236AAE1490883BAD350511B1EF4_13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