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s>
  <definedNames>
    <definedName name="_xlnm.Print_Area" localSheetId="0">'1'!$A$1:$D$12</definedName>
    <definedName name="_xlnm.Print_Titles" localSheetId="5">'6'!$4:$4</definedName>
    <definedName name="_xlnm.Print_Area" localSheetId="7">'8'!$A$1:$K$7</definedName>
  </definedNames>
  <calcPr fullCalcOnLoad="1"/>
</workbook>
</file>

<file path=xl/sharedStrings.xml><?xml version="1.0" encoding="utf-8"?>
<sst xmlns="http://schemas.openxmlformats.org/spreadsheetml/2006/main" count="834" uniqueCount="294">
  <si>
    <t>2023年度克州政府一般债务限额、余额情况表</t>
  </si>
  <si>
    <t>单位：亿元</t>
  </si>
  <si>
    <t>行政区划名称</t>
  </si>
  <si>
    <t>一般债务限额总额</t>
  </si>
  <si>
    <t>其中：新增一般债务限额</t>
  </si>
  <si>
    <t>一般债务余额
预计执行数</t>
  </si>
  <si>
    <t xml:space="preserve">  克孜勒苏自治州</t>
  </si>
  <si>
    <t xml:space="preserve">    克孜勒苏州本级</t>
  </si>
  <si>
    <t>县市小计</t>
  </si>
  <si>
    <t xml:space="preserve">    阿图什市</t>
  </si>
  <si>
    <t xml:space="preserve">    阿克陶县</t>
  </si>
  <si>
    <t xml:space="preserve">    阿合奇县</t>
  </si>
  <si>
    <t xml:space="preserve">    乌恰县</t>
  </si>
  <si>
    <t>DEBT_T_XXGK_XEYE</t>
  </si>
  <si>
    <t xml:space="preserve"> AND T.AD_CODE_GK=65 AND T.SET_YEAR_GK=2021</t>
  </si>
  <si>
    <t>上年债务限额及余额预算</t>
  </si>
  <si>
    <t>AD_CODE_GK#65</t>
  </si>
  <si>
    <t>SET_YEAR_GK#2021</t>
  </si>
  <si>
    <t>SET_YEAR#2020</t>
  </si>
  <si>
    <t>AD_CODE#</t>
  </si>
  <si>
    <t>AD_NAME#</t>
  </si>
  <si>
    <t>2023年克州政府专项债务限额、余额情况表</t>
  </si>
  <si>
    <t>专项债务限额总额</t>
  </si>
  <si>
    <t>其中：新增专项债务限额</t>
  </si>
  <si>
    <t>专项债务余额
预计执行数</t>
  </si>
  <si>
    <t>VALID#</t>
  </si>
  <si>
    <t>65</t>
  </si>
  <si>
    <t>6500</t>
  </si>
  <si>
    <t>6501</t>
  </si>
  <si>
    <t>6502</t>
  </si>
  <si>
    <t>6504</t>
  </si>
  <si>
    <t>YBXE_Y1#</t>
  </si>
  <si>
    <t>ZXXE_Y1#</t>
  </si>
  <si>
    <t>YBYE_Y1#</t>
  </si>
  <si>
    <t>ZXYE_Y1#</t>
  </si>
  <si>
    <t>2023年克州政府债务限额、余额（含一般债务限额、余额和专项债务限额、余额）情况表</t>
  </si>
  <si>
    <t>政府债务限额总额</t>
  </si>
  <si>
    <t>其中：新增债务限额</t>
  </si>
  <si>
    <t>政府债务余额预计执行数</t>
  </si>
  <si>
    <t>合计</t>
  </si>
  <si>
    <t>一般债务</t>
  </si>
  <si>
    <t>专项债务</t>
  </si>
  <si>
    <t>2023年克州地方政府债券发行情况表</t>
  </si>
  <si>
    <t>政府债券发行总额</t>
  </si>
  <si>
    <t>其中：新增债券额度</t>
  </si>
  <si>
    <t>其中：再融资债券额度</t>
  </si>
  <si>
    <t>新增债券</t>
  </si>
  <si>
    <t>再融资债券</t>
  </si>
  <si>
    <t>小计</t>
  </si>
  <si>
    <t>一般债券</t>
  </si>
  <si>
    <t>专项债券</t>
  </si>
  <si>
    <t>2023年克州地方政府债券发行情况明细表</t>
  </si>
  <si>
    <t>债券类型</t>
  </si>
  <si>
    <t>地方政府债券</t>
  </si>
  <si>
    <t>置换债券</t>
  </si>
  <si>
    <t>一般</t>
  </si>
  <si>
    <t>专项</t>
  </si>
  <si>
    <t>金额</t>
  </si>
  <si>
    <t>平均利率%</t>
  </si>
  <si>
    <t>1年</t>
  </si>
  <si>
    <t>2年</t>
  </si>
  <si>
    <t>3年</t>
  </si>
  <si>
    <t>5年</t>
  </si>
  <si>
    <t>7年</t>
  </si>
  <si>
    <t>10年</t>
  </si>
  <si>
    <t>15年</t>
  </si>
  <si>
    <t>20年</t>
  </si>
  <si>
    <t>25年</t>
  </si>
  <si>
    <t>30年</t>
  </si>
  <si>
    <t>2023年克州地方政府新增债券使用情况表</t>
  </si>
  <si>
    <t>序号</t>
  </si>
  <si>
    <t>区划</t>
  </si>
  <si>
    <t>项目单位</t>
  </si>
  <si>
    <t>项目名称</t>
  </si>
  <si>
    <t>项目领域</t>
  </si>
  <si>
    <t>债券性质</t>
  </si>
  <si>
    <t>债券金额</t>
  </si>
  <si>
    <t>实际支出</t>
  </si>
  <si>
    <t>州本级</t>
  </si>
  <si>
    <t>克孜勒苏柯尔克孜自治州公安局</t>
  </si>
  <si>
    <t>2022年克州本级003建设项目</t>
  </si>
  <si>
    <t>五、社会事业</t>
  </si>
  <si>
    <t>吐尔尕特口岸管委会</t>
  </si>
  <si>
    <t>吐尔尕特口岸物流园区基础设施建设项目</t>
  </si>
  <si>
    <t>七、市政和产业园区基础设施</t>
  </si>
  <si>
    <t>克州公安局</t>
  </si>
  <si>
    <t>2023年克州本级001建设项目</t>
  </si>
  <si>
    <t>克州交通局</t>
  </si>
  <si>
    <t>2023年克州本级002建设项目</t>
  </si>
  <si>
    <t>克孜勒苏柯尔克孜自治州中等职业技术学校</t>
  </si>
  <si>
    <t>克孜勒苏职业技术学院扩建项目</t>
  </si>
  <si>
    <t>克孜勒苏职业技术学院扩建项目室外管网建设项目</t>
  </si>
  <si>
    <t>克孜勒苏职业技术学院公共租赁住房建设项目</t>
  </si>
  <si>
    <t>喀什经济开发区伊尔克什坦口岸园区管理管委会</t>
  </si>
  <si>
    <t>喀什经济开发区伊尔克什坦口岸园区自来水厂建设项目</t>
  </si>
  <si>
    <t>阿图什市</t>
  </si>
  <si>
    <t>阿湖乡人民政府</t>
  </si>
  <si>
    <t>阿图什市阿湖乡防洪设施建设项目</t>
  </si>
  <si>
    <t>三、农林水利</t>
  </si>
  <si>
    <t>阿图什市水利局</t>
  </si>
  <si>
    <t>阿图什市阿扎克镇抗旱应急调水工程</t>
  </si>
  <si>
    <t>阿图什市乡镇安全饮水工程及配套设施建设项目</t>
  </si>
  <si>
    <t>阿图什市建设局</t>
  </si>
  <si>
    <t>克州阿图什市生活垃圾处理场（三期）建设项目</t>
  </si>
  <si>
    <t>四、生态环保</t>
  </si>
  <si>
    <t>阿图什市教育局</t>
  </si>
  <si>
    <t>克州阿图什市新城学校建设项目</t>
  </si>
  <si>
    <t>阿图什市农业农村局</t>
  </si>
  <si>
    <t>阿图什市阿扎克镇2023年农田水利建设项目</t>
  </si>
  <si>
    <t>克州阿图什市新城高级中学建设项目</t>
  </si>
  <si>
    <t>阿图什市组织部</t>
  </si>
  <si>
    <t>阿图什市基层阵地建设项目</t>
  </si>
  <si>
    <t>阿图什市住房和城乡建设局</t>
  </si>
  <si>
    <t>克州阿图什市城市道路基础设施提升改造项目</t>
  </si>
  <si>
    <t>克州阿图什市政道路建设项目</t>
  </si>
  <si>
    <t>阿图什市交通运输局</t>
  </si>
  <si>
    <t>阿图什市吐古买提乡科克塔木村-盖孜道路建设项目</t>
  </si>
  <si>
    <t>阿图什市巴羗生态综合治理引水示范建设工程</t>
  </si>
  <si>
    <t>阿图什市松他克镇石榴基地支渠防渗渠工程</t>
  </si>
  <si>
    <t>阿图什市阿腊萨依河出山口段防洪工程</t>
  </si>
  <si>
    <t>阿图什市供排水一体化建设项目</t>
  </si>
  <si>
    <t>阿图什市文化和旅游局</t>
  </si>
  <si>
    <t>克州阿图什柯尔克孜民族文化旅游基础设施建设项目</t>
  </si>
  <si>
    <t>阿图什市工业园区</t>
  </si>
  <si>
    <t>克州阿图什昆山产业园综合配套设施建设项目</t>
  </si>
  <si>
    <t>克州阿图什市哈拉峻旅游集散中心建设项目</t>
  </si>
  <si>
    <t>克州阿图什市新城高级学校建设项目</t>
  </si>
  <si>
    <t>克州阿图什重工业园停车场及附属设施建设项目</t>
  </si>
  <si>
    <t>阿图什市商信委</t>
  </si>
  <si>
    <t>克州阿图什市冷链物流基础设施建设项目</t>
  </si>
  <si>
    <t>六、城乡冷链等物流基础设施</t>
  </si>
  <si>
    <t>克州阿图什塔合提云片区、葱岭棚户区等棚户区改造建设项目</t>
  </si>
  <si>
    <t>十、保障性安居工程</t>
  </si>
  <si>
    <t>克州阿图什工业园区（一园四区）基础设施提升改造项目(二期)</t>
  </si>
  <si>
    <t>克州阿图什市城镇市政基础设施建设项目-城市无害化生活垃圾一期封场</t>
  </si>
  <si>
    <t>克州2016年阿图什市城市棚户区改造及配套基础设施</t>
  </si>
  <si>
    <t>阿图什市交通局</t>
  </si>
  <si>
    <t>阿图什市2017年农村公路建设地下自来水管网建设项目</t>
  </si>
  <si>
    <t>阿图什市煤改气供热工程</t>
  </si>
  <si>
    <t>阿图什市2015年棚户区改造项目</t>
  </si>
  <si>
    <t>阿克陶县</t>
  </si>
  <si>
    <t>阿克陶县卫生健康委员会</t>
  </si>
  <si>
    <t>阿克陶县常态化集中医学观察点建设项目</t>
  </si>
  <si>
    <t>阿克陶县货物消杀中心及附属工程建设项目</t>
  </si>
  <si>
    <t>阿克陶县教育局</t>
  </si>
  <si>
    <t>克州阿克陶县团结小学建设项目</t>
  </si>
  <si>
    <t>克州阿克陶县优质职业教育基本建设工程项目</t>
  </si>
  <si>
    <t>阿克陶县公安局</t>
  </si>
  <si>
    <t>2023年克州阿克陶县001建设项目</t>
  </si>
  <si>
    <t>阿克陶县农业农村局</t>
  </si>
  <si>
    <t>阿克陶县恰尔隆镇基础设施配套建设项目</t>
  </si>
  <si>
    <t>阿克陶县交通运输局</t>
  </si>
  <si>
    <t>阿克陶县至库尔干水利枢纽至G314道路建设项目</t>
  </si>
  <si>
    <t>一、交通基础设施</t>
  </si>
  <si>
    <t>阿克陶县政法委</t>
  </si>
  <si>
    <t>2023年克州阿克陶县002建设项目</t>
  </si>
  <si>
    <t>克州阿克陶县义务教育提升改造项目</t>
  </si>
  <si>
    <t>阿克陶县住房和城乡建设局</t>
  </si>
  <si>
    <t>克州阿克陶县市政道路基础设施配套项目</t>
  </si>
  <si>
    <t>阿克陶县克孜勒陶镇人民政府</t>
  </si>
  <si>
    <t>阿克陶县丝路佳苑基础设施提升改造项目</t>
  </si>
  <si>
    <t>阿克陶县巴仁乡古勒巴格村至克孜勒陶镇红新村道路建设项目</t>
  </si>
  <si>
    <t>阿克陶县供销合作社联合社</t>
  </si>
  <si>
    <t>克州地区阿克陶县物资回收再利用项目</t>
  </si>
  <si>
    <t>阿克陶县水利局</t>
  </si>
  <si>
    <t>阿克陶县2023年农村饮水安全水源工程提升改造及供水管网水毁修复工程</t>
  </si>
  <si>
    <t>阿克陶县阿克陶镇人民政府</t>
  </si>
  <si>
    <t>阿克陶县阿克陶镇奥达艾日克村示范村打造项目</t>
  </si>
  <si>
    <t>阿克陶县加马铁热克乡人民政府</t>
  </si>
  <si>
    <t>阿克陶县加马铁热克乡乌卡买里村乡村振兴示范村打造项目</t>
  </si>
  <si>
    <t>阿克陶县建设局</t>
  </si>
  <si>
    <t>克州阿克陶县阳光丽景小区、惠民小区及白山小区棚户区改造建设项目</t>
  </si>
  <si>
    <t>阿克陶江西工业园区管理委员会</t>
  </si>
  <si>
    <t>阿克陶江西工业园区供排水建设项目</t>
  </si>
  <si>
    <t>阿克陶县奥吞勒克水库工程</t>
  </si>
  <si>
    <t>阿克陶县城区集中供热改造项目</t>
  </si>
  <si>
    <t>阿克陶县文化体育广播电视和旅游局</t>
  </si>
  <si>
    <t>克州阿克陶县奥依塔克冰川公园景区亚曼达拉河谷基础设施建设项目</t>
  </si>
  <si>
    <t>克州阿克陶县汉代古城基础设施建设项目（二期）</t>
  </si>
  <si>
    <t>克州阿克陶县城北轻工业园区中水库及综合利用管网建设项目</t>
  </si>
  <si>
    <t>阿克陶县畜牧兽医局</t>
  </si>
  <si>
    <t>克州阿克陶县现代农业产业园畜牧园区基础设施建设项目</t>
  </si>
  <si>
    <t>克州阿克陶县现代农业产业园农业园区建设项目</t>
  </si>
  <si>
    <t>克州阿克陶县现代农业产业园基础设施配套建设项目</t>
  </si>
  <si>
    <t>克州阿克陶县盐碱地改良项目</t>
  </si>
  <si>
    <t>克州阿克陶县喀拉库勒湖景区旅游基础服务设施建设项目</t>
  </si>
  <si>
    <t>克州阿克陶县2023年高标准农田建设项目</t>
  </si>
  <si>
    <t>阿克陶县颗粒饲料加工厂建设项目</t>
  </si>
  <si>
    <t>克陶县住房和城乡建设局</t>
  </si>
  <si>
    <t>阿克陶县2015年棚户区改造项目</t>
  </si>
  <si>
    <t>阿克陶县2016年城市棚户区改造及配套基础设施建设项目</t>
  </si>
  <si>
    <t>阿合奇县</t>
  </si>
  <si>
    <t>阿合奇县交通局</t>
  </si>
  <si>
    <t>阿合奇县阿合奇镇佳朗奇三号大桥及引道工程</t>
  </si>
  <si>
    <t>中共阿合奇县委员会政法委员会</t>
  </si>
  <si>
    <t>2023年克州阿合奇县001建设项目</t>
  </si>
  <si>
    <t>阿合奇县水利局</t>
  </si>
  <si>
    <t>阿合奇县马场阿克巴夏特引水渠首及渠道改扩建工程</t>
  </si>
  <si>
    <t>阿合奇县苏木塔什乡孔吾拉奇水库灌区供水及草料基地建设工程（灌区骨干供水工程）</t>
  </si>
  <si>
    <t>阿合奇县苏木塔什乡人民政府</t>
  </si>
  <si>
    <t>阿合奇县苏木塔什乡孔吾拉奇村人工饲草料基地建设项目</t>
  </si>
  <si>
    <t>哈拉奇乡政府</t>
  </si>
  <si>
    <t>阿合奇县哈拉奇乡2023年草料基地建设项目</t>
  </si>
  <si>
    <t>乌恰县</t>
  </si>
  <si>
    <t>乌恰县公安局</t>
  </si>
  <si>
    <t>2023年克州乌恰县002建设项目</t>
  </si>
  <si>
    <t>乌恰县住房和城乡建设局</t>
  </si>
  <si>
    <t>乌恰县城东市政道路建设项目</t>
  </si>
  <si>
    <t>乌恰县农村饮水安全管理站站</t>
  </si>
  <si>
    <t>克州乌恰县膘尔托阔依乡且木干河引水灌溉建设项目</t>
  </si>
  <si>
    <t>乌恰县交通运输局</t>
  </si>
  <si>
    <t>克州乌恰县克孜勒苏河大桥建设项目</t>
  </si>
  <si>
    <t>乌恰县水利局</t>
  </si>
  <si>
    <t>克州乌恰县库孜洪河水生态治理建设项目</t>
  </si>
  <si>
    <t>克州乌恰县农村供水安全保障工程建设项目</t>
  </si>
  <si>
    <t>乌恰县政法委</t>
  </si>
  <si>
    <t>2023年克州乌恰县001建设项目</t>
  </si>
  <si>
    <t>2023年克州乌恰县003建设项目</t>
  </si>
  <si>
    <t>2023年克州乌恰县004建设项目</t>
  </si>
  <si>
    <t>乌恰县技工学校</t>
  </si>
  <si>
    <t>克州乌恰县技工学校建设项目</t>
  </si>
  <si>
    <t>康苏镇人民政府</t>
  </si>
  <si>
    <t>康苏镇农业低产田改造项目</t>
  </si>
  <si>
    <t>康苏镇阿依尕特村、克孜勒苏村环境整治项目</t>
  </si>
  <si>
    <t>克州乌恰县康苏镇至玛依喀克供水安全保障工程</t>
  </si>
  <si>
    <t>克州乌恰县城东工业园区供水工程</t>
  </si>
  <si>
    <t>乌恰县农业农村局</t>
  </si>
  <si>
    <t>克州乌恰县高标准农田建设项目</t>
  </si>
  <si>
    <t>克州乌恰县康苏水库引调水二期工程</t>
  </si>
  <si>
    <t>乌恰县人民医院</t>
  </si>
  <si>
    <t>克州乌恰县人民医院门急诊综合病区建设项目</t>
  </si>
  <si>
    <t>克州乌恰县新城区供热设施改造工程</t>
  </si>
  <si>
    <t>乌恰县老旧小区提升改造项目</t>
  </si>
  <si>
    <t>乌恰县自然资源局（乌恰县林业和草原局）</t>
  </si>
  <si>
    <t>克州乌恰县特色林果标准化建设及综合深加工建设项目</t>
  </si>
  <si>
    <t>克州乌恰县产业发展示范园设施建设项目</t>
  </si>
  <si>
    <t>乌恰县农村饮水安全管理站</t>
  </si>
  <si>
    <t>克州乌恰县乌鲁瓦提水库建设项目</t>
  </si>
  <si>
    <t>克州2016年乌恰县城市棚户区改造及配套基础设施建设项目</t>
  </si>
  <si>
    <t>DEBT_T_XXGK_FX_HBFXYS</t>
  </si>
  <si>
    <t>AD_CODE#65</t>
  </si>
  <si>
    <t>XM_TYPE#</t>
  </si>
  <si>
    <t>XM_NAME#</t>
  </si>
  <si>
    <t>2023年克州地方政府还本付息预计执行及本年度还本付息预算情况表</t>
  </si>
  <si>
    <t>项    目</t>
  </si>
  <si>
    <t>克州</t>
  </si>
  <si>
    <t>本级</t>
  </si>
  <si>
    <t>FXYB</t>
  </si>
  <si>
    <t>一、上年度发行预计执行数</t>
  </si>
  <si>
    <t>FXYB_Y1</t>
  </si>
  <si>
    <t>（一）一般债券</t>
  </si>
  <si>
    <t>FXYB _Y1_ZRZ</t>
  </si>
  <si>
    <t>其中：再融资债券</t>
  </si>
  <si>
    <t>FXZX_Y1</t>
  </si>
  <si>
    <t>（二）专项债券</t>
  </si>
  <si>
    <t>FXZX _Y1_ZRZ</t>
  </si>
  <si>
    <t>HB_Y1</t>
  </si>
  <si>
    <t>二、上年度还本预计执行数</t>
  </si>
  <si>
    <t>YBHB_Y1</t>
  </si>
  <si>
    <t>ZXHB_Y1</t>
  </si>
  <si>
    <t>FX_Y1</t>
  </si>
  <si>
    <t>三、上年度付息预计执行数</t>
  </si>
  <si>
    <t>YBFX_Y1</t>
  </si>
  <si>
    <t>ZXFX_Y1</t>
  </si>
  <si>
    <t>YBHB</t>
  </si>
  <si>
    <t>四、本年度还本预算数</t>
  </si>
  <si>
    <t>YBHB_YS</t>
  </si>
  <si>
    <t>YBHB_YS_ZRZ</t>
  </si>
  <si>
    <t>其中：再融资</t>
  </si>
  <si>
    <t>YBHB_YS_CZZJ</t>
  </si>
  <si>
    <t>财政预算安排</t>
  </si>
  <si>
    <t>ZXHB_YS</t>
  </si>
  <si>
    <t>ZXHB_YS_ZRZ</t>
  </si>
  <si>
    <t>ZXHB_YS_CZZJ</t>
  </si>
  <si>
    <t>FX_YS</t>
  </si>
  <si>
    <t>五、本年度付息预算数</t>
  </si>
  <si>
    <t>YBFX_YS</t>
  </si>
  <si>
    <t>ZXFX_YS</t>
  </si>
  <si>
    <t>2024年克州地方政府新增债券资金使用安排情况表</t>
  </si>
  <si>
    <t>投向领域</t>
  </si>
  <si>
    <t>偿还来源</t>
  </si>
  <si>
    <t>债券期限</t>
  </si>
  <si>
    <t>利率</t>
  </si>
  <si>
    <t>还本付息</t>
  </si>
  <si>
    <t>2023年克州本级政府专项债务表</t>
  </si>
  <si>
    <t>地区</t>
  </si>
  <si>
    <t>专项债券收入</t>
  </si>
  <si>
    <t>专项债券支出</t>
  </si>
  <si>
    <t>专项债券还本付息</t>
  </si>
  <si>
    <t>专项收入情况</t>
  </si>
  <si>
    <t>2023年克州本级政府专项债券项目表</t>
  </si>
  <si>
    <t>主管部门</t>
  </si>
  <si>
    <t>债券存续期内还本付息</t>
  </si>
  <si>
    <t>政府性基金收入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</si>
</sst>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_ "/>
    <numFmt numFmtId="179" formatCode="#,##0.0000"/>
    <numFmt numFmtId="180" formatCode="#,##0_ "/>
  </numFmts>
  <fonts count="69">
    <font>
      <sz val="12"/>
      <name val="宋体"/>
      <family val="0"/>
    </font>
    <font>
      <sz val="11"/>
      <name val="宋体"/>
      <family val="0"/>
    </font>
    <font>
      <sz val="11"/>
      <color indexed="8"/>
      <name val="宋体"/>
      <family val="0"/>
    </font>
    <font>
      <sz val="11"/>
      <color indexed="8"/>
      <name val="黑体"/>
      <family val="3"/>
    </font>
    <font>
      <sz val="12"/>
      <color indexed="8"/>
      <name val="黑体"/>
      <family val="3"/>
    </font>
    <font>
      <b/>
      <sz val="16"/>
      <color indexed="8"/>
      <name val="宋体"/>
      <family val="0"/>
    </font>
    <font>
      <b/>
      <sz val="12"/>
      <color indexed="8"/>
      <name val="宋体"/>
      <family val="0"/>
    </font>
    <font>
      <sz val="12"/>
      <color indexed="8"/>
      <name val="宋体"/>
      <family val="0"/>
    </font>
    <font>
      <b/>
      <sz val="11"/>
      <color indexed="8"/>
      <name val="宋体"/>
      <family val="0"/>
    </font>
    <font>
      <sz val="11"/>
      <name val="SimSun"/>
      <family val="0"/>
    </font>
    <font>
      <b/>
      <sz val="16"/>
      <name val="宋体"/>
      <family val="0"/>
    </font>
    <font>
      <b/>
      <sz val="11"/>
      <name val="宋体"/>
      <family val="0"/>
    </font>
    <font>
      <sz val="9"/>
      <name val="SimSun"/>
      <family val="0"/>
    </font>
    <font>
      <b/>
      <sz val="15"/>
      <name val="SimSun"/>
      <family val="0"/>
    </font>
    <font>
      <sz val="10"/>
      <color indexed="8"/>
      <name val="Times New Roman"/>
      <family val="1"/>
    </font>
    <font>
      <b/>
      <sz val="11"/>
      <name val="SimSun"/>
      <family val="0"/>
    </font>
    <font>
      <sz val="11"/>
      <name val="黑体"/>
      <family val="3"/>
    </font>
    <font>
      <sz val="16"/>
      <name val="方正小标宋简体"/>
      <family val="4"/>
    </font>
    <font>
      <sz val="20"/>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12"/>
      <color theme="1"/>
      <name val="黑体"/>
      <family val="3"/>
    </font>
    <font>
      <b/>
      <sz val="16"/>
      <color theme="1"/>
      <name val="Calibri"/>
      <family val="0"/>
    </font>
    <font>
      <b/>
      <sz val="12"/>
      <color theme="1"/>
      <name val="Calibri"/>
      <family val="0"/>
    </font>
    <font>
      <sz val="12"/>
      <color theme="1"/>
      <name val="Calibri"/>
      <family val="0"/>
    </font>
    <font>
      <b/>
      <sz val="16"/>
      <name val="Calibri"/>
      <family val="0"/>
    </font>
    <font>
      <sz val="11"/>
      <name val="Calibri"/>
      <family val="0"/>
    </font>
    <font>
      <b/>
      <sz val="11"/>
      <name val="Calibri"/>
      <family val="0"/>
    </font>
    <font>
      <sz val="10"/>
      <color rgb="FF000000"/>
      <name val="Times New Roman"/>
      <family val="1"/>
    </font>
    <font>
      <sz val="12"/>
      <name val="Calibri"/>
      <family val="0"/>
    </font>
    <font>
      <sz val="12"/>
      <color indexed="8"/>
      <name val="Calibri"/>
      <family val="0"/>
    </font>
    <font>
      <sz val="12"/>
      <color theme="1"/>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style="thin"/>
      <bottom>
        <color indexed="63"/>
      </bottom>
    </border>
    <border>
      <left/>
      <right/>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88">
    <xf numFmtId="0" fontId="0" fillId="0" borderId="0" xfId="0" applyAlignment="1">
      <alignment/>
    </xf>
    <xf numFmtId="0" fontId="36" fillId="0" borderId="0" xfId="0" applyFont="1" applyFill="1" applyBorder="1" applyAlignment="1">
      <alignment vertical="center"/>
    </xf>
    <xf numFmtId="0" fontId="56" fillId="0" borderId="0" xfId="0" applyFont="1" applyFill="1" applyBorder="1" applyAlignment="1">
      <alignment horizontal="left" vertical="center"/>
    </xf>
    <xf numFmtId="0" fontId="57" fillId="0" borderId="0" xfId="0" applyFont="1" applyFill="1" applyBorder="1" applyAlignment="1">
      <alignment horizontal="left" vertical="center"/>
    </xf>
    <xf numFmtId="0" fontId="57" fillId="0" borderId="0" xfId="0" applyFont="1" applyFill="1" applyBorder="1" applyAlignment="1">
      <alignment vertical="center"/>
    </xf>
    <xf numFmtId="0" fontId="58"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59" fillId="0" borderId="9"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0" xfId="0" applyNumberFormat="1" applyFont="1" applyFill="1" applyBorder="1" applyAlignment="1">
      <alignment horizontal="center" vertical="center" wrapText="1"/>
    </xf>
    <xf numFmtId="176" fontId="59" fillId="0" borderId="9" xfId="0" applyNumberFormat="1" applyFont="1" applyFill="1" applyBorder="1" applyAlignment="1">
      <alignment horizontal="center" vertical="center"/>
    </xf>
    <xf numFmtId="0" fontId="60" fillId="0" borderId="9" xfId="0" applyFont="1" applyFill="1" applyBorder="1" applyAlignment="1">
      <alignment horizontal="center" vertical="center"/>
    </xf>
    <xf numFmtId="177" fontId="60"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176" fontId="60" fillId="0" borderId="9" xfId="0" applyNumberFormat="1" applyFont="1" applyFill="1" applyBorder="1" applyAlignment="1">
      <alignment horizontal="center" vertical="center"/>
    </xf>
    <xf numFmtId="176" fontId="60" fillId="0" borderId="11" xfId="0" applyNumberFormat="1" applyFont="1" applyFill="1" applyBorder="1" applyAlignment="1">
      <alignment horizontal="center" vertical="center"/>
    </xf>
    <xf numFmtId="0" fontId="36" fillId="0" borderId="12" xfId="0" applyFont="1" applyFill="1" applyBorder="1" applyAlignment="1">
      <alignment horizontal="left" vertical="center" wrapText="1"/>
    </xf>
    <xf numFmtId="0" fontId="36" fillId="0" borderId="0" xfId="0" applyFont="1" applyFill="1" applyBorder="1" applyAlignment="1">
      <alignment horizontal="right" vertical="center"/>
    </xf>
    <xf numFmtId="178" fontId="59" fillId="0" borderId="10" xfId="0" applyNumberFormat="1" applyFont="1" applyFill="1" applyBorder="1" applyAlignment="1">
      <alignment horizontal="center" vertical="center" wrapText="1"/>
    </xf>
    <xf numFmtId="10" fontId="60" fillId="0" borderId="9" xfId="0" applyNumberFormat="1" applyFont="1" applyFill="1" applyBorder="1" applyAlignment="1">
      <alignment horizontal="center" vertical="center"/>
    </xf>
    <xf numFmtId="178" fontId="60" fillId="0" borderId="9" xfId="0" applyNumberFormat="1" applyFont="1" applyFill="1" applyBorder="1" applyAlignment="1">
      <alignment horizontal="center" vertical="center"/>
    </xf>
    <xf numFmtId="0" fontId="56" fillId="0" borderId="0" xfId="0" applyFont="1" applyFill="1" applyBorder="1" applyAlignment="1">
      <alignment vertical="center"/>
    </xf>
    <xf numFmtId="0" fontId="60" fillId="0" borderId="0" xfId="0" applyFont="1" applyFill="1" applyBorder="1" applyAlignment="1">
      <alignment horizontal="left" vertical="center"/>
    </xf>
    <xf numFmtId="0" fontId="60" fillId="0" borderId="0" xfId="0" applyFont="1" applyFill="1" applyBorder="1" applyAlignment="1">
      <alignment horizontal="right" vertical="center"/>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36" fillId="0" borderId="9" xfId="0" applyFont="1" applyFill="1" applyBorder="1" applyAlignment="1">
      <alignment horizontal="center" vertical="center"/>
    </xf>
    <xf numFmtId="176" fontId="36" fillId="0" borderId="9" xfId="0" applyNumberFormat="1" applyFont="1" applyFill="1" applyBorder="1" applyAlignment="1">
      <alignment horizontal="center" vertical="center"/>
    </xf>
    <xf numFmtId="0" fontId="36" fillId="0" borderId="9" xfId="0" applyFont="1" applyFill="1" applyBorder="1" applyAlignment="1">
      <alignment horizontal="center" vertical="center" wrapText="1"/>
    </xf>
    <xf numFmtId="0" fontId="36" fillId="0" borderId="0" xfId="0" applyFont="1" applyFill="1" applyBorder="1" applyAlignment="1">
      <alignment vertical="center"/>
    </xf>
    <xf numFmtId="179" fontId="9" fillId="0" borderId="0" xfId="0" applyNumberFormat="1" applyFont="1" applyFill="1" applyBorder="1" applyAlignment="1">
      <alignment horizontal="right" vertical="center" wrapText="1"/>
    </xf>
    <xf numFmtId="179" fontId="42" fillId="0" borderId="0" xfId="0" applyNumberFormat="1" applyFont="1" applyFill="1" applyBorder="1" applyAlignment="1">
      <alignment horizontal="center" vertical="center"/>
    </xf>
    <xf numFmtId="179" fontId="42" fillId="0" borderId="0" xfId="22" applyNumberFormat="1" applyFont="1" applyBorder="1" applyAlignment="1">
      <alignment horizontal="center"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3" fillId="0" borderId="0" xfId="0" applyFont="1" applyFill="1" applyBorder="1" applyAlignment="1">
      <alignment vertical="center"/>
    </xf>
    <xf numFmtId="0" fontId="61"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62" fillId="0" borderId="0"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42" fillId="0" borderId="9" xfId="0" applyFont="1" applyFill="1" applyBorder="1" applyAlignment="1">
      <alignment vertical="center"/>
    </xf>
    <xf numFmtId="0" fontId="42" fillId="0" borderId="9" xfId="0" applyFont="1" applyFill="1" applyBorder="1" applyAlignment="1">
      <alignment horizontal="center" vertical="center"/>
    </xf>
    <xf numFmtId="0" fontId="36" fillId="0" borderId="9" xfId="0" applyFont="1" applyFill="1" applyBorder="1" applyAlignment="1">
      <alignment vertical="center"/>
    </xf>
    <xf numFmtId="0" fontId="57" fillId="0" borderId="0" xfId="0" applyFont="1" applyFill="1" applyBorder="1" applyAlignment="1">
      <alignment horizontal="center" vertical="center"/>
    </xf>
    <xf numFmtId="0" fontId="36" fillId="0" borderId="9" xfId="0" applyFont="1" applyFill="1" applyBorder="1" applyAlignment="1">
      <alignment horizontal="center" vertical="center"/>
    </xf>
    <xf numFmtId="0" fontId="12"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42" fillId="0" borderId="0" xfId="0" applyFont="1" applyFill="1" applyAlignment="1">
      <alignment vertical="center"/>
    </xf>
    <xf numFmtId="0" fontId="63" fillId="0" borderId="1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2" fillId="0" borderId="15" xfId="0" applyFont="1" applyFill="1" applyBorder="1" applyAlignment="1">
      <alignment horizontal="left" vertical="center" wrapText="1"/>
    </xf>
    <xf numFmtId="43" fontId="64" fillId="0" borderId="9" xfId="22" applyNumberFormat="1" applyFont="1" applyBorder="1" applyAlignment="1">
      <alignment vertical="center" wrapText="1"/>
    </xf>
    <xf numFmtId="43" fontId="62" fillId="0" borderId="16" xfId="22" applyNumberFormat="1" applyFont="1" applyFill="1" applyBorder="1" applyAlignment="1">
      <alignment horizontal="right" vertical="center" wrapText="1"/>
    </xf>
    <xf numFmtId="43" fontId="62" fillId="0" borderId="13" xfId="22" applyNumberFormat="1" applyFont="1" applyFill="1" applyBorder="1" applyAlignment="1">
      <alignment horizontal="right" vertical="center" wrapText="1"/>
    </xf>
    <xf numFmtId="0" fontId="62" fillId="0" borderId="0" xfId="0" applyFont="1" applyFill="1" applyBorder="1" applyAlignment="1">
      <alignment horizontal="right" vertical="center" wrapText="1"/>
    </xf>
    <xf numFmtId="0" fontId="42" fillId="0" borderId="0" xfId="0" applyFont="1" applyFill="1" applyBorder="1" applyAlignment="1">
      <alignment vertical="center" wrapText="1"/>
    </xf>
    <xf numFmtId="180" fontId="65" fillId="0" borderId="9" xfId="0" applyNumberFormat="1" applyFont="1" applyFill="1" applyBorder="1" applyAlignment="1">
      <alignment horizontal="center" vertical="center"/>
    </xf>
    <xf numFmtId="177" fontId="65" fillId="0" borderId="9" xfId="0" applyNumberFormat="1" applyFont="1" applyFill="1" applyBorder="1" applyAlignment="1">
      <alignment horizontal="center" vertical="center" wrapText="1"/>
    </xf>
    <xf numFmtId="177" fontId="60" fillId="0" borderId="9" xfId="0" applyNumberFormat="1" applyFont="1" applyFill="1" applyBorder="1" applyAlignment="1">
      <alignment horizontal="left" vertical="center" wrapText="1"/>
    </xf>
    <xf numFmtId="176" fontId="66" fillId="0" borderId="9" xfId="0" applyNumberFormat="1" applyFont="1" applyFill="1" applyBorder="1" applyAlignment="1">
      <alignment vertical="center"/>
    </xf>
    <xf numFmtId="180" fontId="60" fillId="0" borderId="9" xfId="0" applyNumberFormat="1" applyFont="1" applyFill="1" applyBorder="1" applyAlignment="1">
      <alignment horizontal="center" vertical="center"/>
    </xf>
    <xf numFmtId="177" fontId="67" fillId="0" borderId="9" xfId="0" applyNumberFormat="1" applyFont="1" applyFill="1" applyBorder="1" applyAlignment="1">
      <alignment horizontal="center" vertical="center"/>
    </xf>
    <xf numFmtId="0" fontId="67" fillId="0" borderId="9" xfId="0" applyFont="1" applyFill="1" applyBorder="1" applyAlignment="1">
      <alignment horizontal="center" vertical="center" wrapText="1"/>
    </xf>
    <xf numFmtId="0" fontId="67" fillId="0" borderId="9" xfId="0" applyFont="1" applyFill="1" applyBorder="1" applyAlignment="1">
      <alignment horizontal="left" vertical="center" wrapText="1"/>
    </xf>
    <xf numFmtId="177"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3"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8" fillId="0" borderId="9" xfId="0" applyFont="1" applyBorder="1" applyAlignment="1">
      <alignment vertical="center" wrapText="1"/>
    </xf>
    <xf numFmtId="0" fontId="9" fillId="0" borderId="0" xfId="0" applyFont="1" applyFill="1" applyBorder="1" applyAlignment="1">
      <alignment horizontal="right" vertical="center" wrapText="1"/>
    </xf>
    <xf numFmtId="0" fontId="62" fillId="0" borderId="0" xfId="0" applyFont="1" applyFill="1" applyBorder="1" applyAlignment="1">
      <alignment vertical="center" wrapText="1"/>
    </xf>
    <xf numFmtId="0" fontId="9" fillId="0" borderId="17" xfId="0" applyFont="1" applyFill="1" applyBorder="1" applyAlignment="1">
      <alignment vertical="center" wrapText="1"/>
    </xf>
    <xf numFmtId="43" fontId="64" fillId="0" borderId="9" xfId="22" applyNumberFormat="1" applyFont="1" applyBorder="1" applyAlignment="1">
      <alignment horizontal="right" vertical="center" wrapText="1"/>
    </xf>
    <xf numFmtId="0" fontId="62" fillId="0" borderId="15" xfId="0" applyFont="1" applyFill="1" applyBorder="1" applyAlignment="1">
      <alignment vertical="center" wrapText="1"/>
    </xf>
    <xf numFmtId="0" fontId="42" fillId="0" borderId="0" xfId="0" applyFont="1" applyFill="1" applyBorder="1" applyAlignment="1">
      <alignment horizontal="right" vertical="center"/>
    </xf>
    <xf numFmtId="0" fontId="12" fillId="0" borderId="0" xfId="0" applyFont="1" applyFill="1" applyBorder="1" applyAlignment="1">
      <alignment vertical="center" wrapText="1"/>
    </xf>
    <xf numFmtId="0" fontId="16"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62" fillId="0" borderId="0" xfId="0" applyFont="1" applyFill="1" applyAlignment="1">
      <alignment horizontal="right" vertical="center" wrapText="1"/>
    </xf>
    <xf numFmtId="0" fontId="64" fillId="0" borderId="9" xfId="0" applyFont="1" applyBorder="1" applyAlignment="1">
      <alignment horizontal="right" vertical="center" wrapText="1"/>
    </xf>
    <xf numFmtId="0" fontId="18" fillId="0" borderId="0" xfId="0" applyFont="1" applyFill="1" applyAlignment="1">
      <alignment horizontal="center" vertical="center"/>
    </xf>
    <xf numFmtId="176" fontId="64" fillId="0" borderId="9" xfId="0" applyNumberFormat="1" applyFont="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6</xdr:col>
      <xdr:colOff>676275</xdr:colOff>
      <xdr:row>0</xdr:row>
      <xdr:rowOff>209550</xdr:rowOff>
    </xdr:to>
    <xdr:pic>
      <xdr:nvPicPr>
        <xdr:cNvPr id="1" name="Picture 681"/>
        <xdr:cNvPicPr preferRelativeResize="1">
          <a:picLocks noChangeAspect="1"/>
        </xdr:cNvPicPr>
      </xdr:nvPicPr>
      <xdr:blipFill>
        <a:blip r:embed="rId1"/>
        <a:stretch>
          <a:fillRect/>
        </a:stretch>
      </xdr:blipFill>
      <xdr:spPr>
        <a:xfrm>
          <a:off x="8858250" y="0"/>
          <a:ext cx="676275" cy="209550"/>
        </a:xfrm>
        <a:prstGeom prst="rect">
          <a:avLst/>
        </a:prstGeom>
        <a:noFill/>
        <a:ln w="9525" cmpd="sng">
          <a:noFill/>
        </a:ln>
      </xdr:spPr>
    </xdr:pic>
    <xdr:clientData/>
  </xdr:twoCellAnchor>
  <xdr:twoCellAnchor editAs="oneCell">
    <xdr:from>
      <xdr:col>6</xdr:col>
      <xdr:colOff>0</xdr:colOff>
      <xdr:row>0</xdr:row>
      <xdr:rowOff>0</xdr:rowOff>
    </xdr:from>
    <xdr:to>
      <xdr:col>6</xdr:col>
      <xdr:colOff>676275</xdr:colOff>
      <xdr:row>0</xdr:row>
      <xdr:rowOff>209550</xdr:rowOff>
    </xdr:to>
    <xdr:pic>
      <xdr:nvPicPr>
        <xdr:cNvPr id="2" name="Picture 682"/>
        <xdr:cNvPicPr preferRelativeResize="1">
          <a:picLocks noChangeAspect="1"/>
        </xdr:cNvPicPr>
      </xdr:nvPicPr>
      <xdr:blipFill>
        <a:blip r:embed="rId1"/>
        <a:stretch>
          <a:fillRect/>
        </a:stretch>
      </xdr:blipFill>
      <xdr:spPr>
        <a:xfrm>
          <a:off x="8858250" y="0"/>
          <a:ext cx="676275" cy="209550"/>
        </a:xfrm>
        <a:prstGeom prst="rect">
          <a:avLst/>
        </a:prstGeom>
        <a:noFill/>
        <a:ln w="9525" cmpd="sng">
          <a:noFill/>
        </a:ln>
      </xdr:spPr>
    </xdr:pic>
    <xdr:clientData/>
  </xdr:twoCellAnchor>
  <xdr:twoCellAnchor editAs="oneCell">
    <xdr:from>
      <xdr:col>6</xdr:col>
      <xdr:colOff>0</xdr:colOff>
      <xdr:row>0</xdr:row>
      <xdr:rowOff>0</xdr:rowOff>
    </xdr:from>
    <xdr:to>
      <xdr:col>6</xdr:col>
      <xdr:colOff>676275</xdr:colOff>
      <xdr:row>0</xdr:row>
      <xdr:rowOff>209550</xdr:rowOff>
    </xdr:to>
    <xdr:pic>
      <xdr:nvPicPr>
        <xdr:cNvPr id="3" name="Picture 683"/>
        <xdr:cNvPicPr preferRelativeResize="1">
          <a:picLocks noChangeAspect="1"/>
        </xdr:cNvPicPr>
      </xdr:nvPicPr>
      <xdr:blipFill>
        <a:blip r:embed="rId1"/>
        <a:stretch>
          <a:fillRect/>
        </a:stretch>
      </xdr:blipFill>
      <xdr:spPr>
        <a:xfrm>
          <a:off x="8858250" y="0"/>
          <a:ext cx="676275" cy="209550"/>
        </a:xfrm>
        <a:prstGeom prst="rect">
          <a:avLst/>
        </a:prstGeom>
        <a:noFill/>
        <a:ln w="9525" cmpd="sng">
          <a:noFill/>
        </a:ln>
      </xdr:spPr>
    </xdr:pic>
    <xdr:clientData/>
  </xdr:twoCellAnchor>
  <xdr:twoCellAnchor editAs="oneCell">
    <xdr:from>
      <xdr:col>5</xdr:col>
      <xdr:colOff>800100</xdr:colOff>
      <xdr:row>0</xdr:row>
      <xdr:rowOff>0</xdr:rowOff>
    </xdr:from>
    <xdr:to>
      <xdr:col>6</xdr:col>
      <xdr:colOff>447675</xdr:colOff>
      <xdr:row>0</xdr:row>
      <xdr:rowOff>209550</xdr:rowOff>
    </xdr:to>
    <xdr:pic>
      <xdr:nvPicPr>
        <xdr:cNvPr id="4" name="Picture 684"/>
        <xdr:cNvPicPr preferRelativeResize="1">
          <a:picLocks noChangeAspect="1"/>
        </xdr:cNvPicPr>
      </xdr:nvPicPr>
      <xdr:blipFill>
        <a:blip r:embed="rId1"/>
        <a:stretch>
          <a:fillRect/>
        </a:stretch>
      </xdr:blipFill>
      <xdr:spPr>
        <a:xfrm>
          <a:off x="8772525" y="0"/>
          <a:ext cx="533400" cy="209550"/>
        </a:xfrm>
        <a:prstGeom prst="rect">
          <a:avLst/>
        </a:prstGeom>
        <a:noFill/>
        <a:ln w="9525" cmpd="sng">
          <a:noFill/>
        </a:ln>
      </xdr:spPr>
    </xdr:pic>
    <xdr:clientData/>
  </xdr:twoCellAnchor>
  <xdr:twoCellAnchor editAs="oneCell">
    <xdr:from>
      <xdr:col>6</xdr:col>
      <xdr:colOff>0</xdr:colOff>
      <xdr:row>94</xdr:row>
      <xdr:rowOff>0</xdr:rowOff>
    </xdr:from>
    <xdr:to>
      <xdr:col>6</xdr:col>
      <xdr:colOff>676275</xdr:colOff>
      <xdr:row>94</xdr:row>
      <xdr:rowOff>200025</xdr:rowOff>
    </xdr:to>
    <xdr:pic>
      <xdr:nvPicPr>
        <xdr:cNvPr id="5" name="Picture 685"/>
        <xdr:cNvPicPr preferRelativeResize="1">
          <a:picLocks noChangeAspect="1"/>
        </xdr:cNvPicPr>
      </xdr:nvPicPr>
      <xdr:blipFill>
        <a:blip r:embed="rId1"/>
        <a:stretch>
          <a:fillRect/>
        </a:stretch>
      </xdr:blipFill>
      <xdr:spPr>
        <a:xfrm>
          <a:off x="8858250" y="35671125"/>
          <a:ext cx="676275" cy="200025"/>
        </a:xfrm>
        <a:prstGeom prst="rect">
          <a:avLst/>
        </a:prstGeom>
        <a:noFill/>
        <a:ln w="9525" cmpd="sng">
          <a:noFill/>
        </a:ln>
      </xdr:spPr>
    </xdr:pic>
    <xdr:clientData/>
  </xdr:twoCellAnchor>
  <xdr:twoCellAnchor editAs="oneCell">
    <xdr:from>
      <xdr:col>6</xdr:col>
      <xdr:colOff>0</xdr:colOff>
      <xdr:row>94</xdr:row>
      <xdr:rowOff>0</xdr:rowOff>
    </xdr:from>
    <xdr:to>
      <xdr:col>6</xdr:col>
      <xdr:colOff>676275</xdr:colOff>
      <xdr:row>94</xdr:row>
      <xdr:rowOff>200025</xdr:rowOff>
    </xdr:to>
    <xdr:pic>
      <xdr:nvPicPr>
        <xdr:cNvPr id="6" name="Picture 686"/>
        <xdr:cNvPicPr preferRelativeResize="1">
          <a:picLocks noChangeAspect="1"/>
        </xdr:cNvPicPr>
      </xdr:nvPicPr>
      <xdr:blipFill>
        <a:blip r:embed="rId1"/>
        <a:stretch>
          <a:fillRect/>
        </a:stretch>
      </xdr:blipFill>
      <xdr:spPr>
        <a:xfrm>
          <a:off x="8858250" y="35671125"/>
          <a:ext cx="676275" cy="200025"/>
        </a:xfrm>
        <a:prstGeom prst="rect">
          <a:avLst/>
        </a:prstGeom>
        <a:noFill/>
        <a:ln w="9525" cmpd="sng">
          <a:noFill/>
        </a:ln>
      </xdr:spPr>
    </xdr:pic>
    <xdr:clientData/>
  </xdr:twoCellAnchor>
  <xdr:twoCellAnchor editAs="oneCell">
    <xdr:from>
      <xdr:col>6</xdr:col>
      <xdr:colOff>0</xdr:colOff>
      <xdr:row>94</xdr:row>
      <xdr:rowOff>0</xdr:rowOff>
    </xdr:from>
    <xdr:to>
      <xdr:col>6</xdr:col>
      <xdr:colOff>676275</xdr:colOff>
      <xdr:row>94</xdr:row>
      <xdr:rowOff>200025</xdr:rowOff>
    </xdr:to>
    <xdr:pic>
      <xdr:nvPicPr>
        <xdr:cNvPr id="7" name="Picture 687"/>
        <xdr:cNvPicPr preferRelativeResize="1">
          <a:picLocks noChangeAspect="1"/>
        </xdr:cNvPicPr>
      </xdr:nvPicPr>
      <xdr:blipFill>
        <a:blip r:embed="rId1"/>
        <a:stretch>
          <a:fillRect/>
        </a:stretch>
      </xdr:blipFill>
      <xdr:spPr>
        <a:xfrm>
          <a:off x="8858250" y="35671125"/>
          <a:ext cx="676275" cy="200025"/>
        </a:xfrm>
        <a:prstGeom prst="rect">
          <a:avLst/>
        </a:prstGeom>
        <a:noFill/>
        <a:ln w="9525" cmpd="sng">
          <a:noFill/>
        </a:ln>
      </xdr:spPr>
    </xdr:pic>
    <xdr:clientData/>
  </xdr:twoCellAnchor>
  <xdr:twoCellAnchor editAs="oneCell">
    <xdr:from>
      <xdr:col>5</xdr:col>
      <xdr:colOff>800100</xdr:colOff>
      <xdr:row>94</xdr:row>
      <xdr:rowOff>0</xdr:rowOff>
    </xdr:from>
    <xdr:to>
      <xdr:col>6</xdr:col>
      <xdr:colOff>447675</xdr:colOff>
      <xdr:row>94</xdr:row>
      <xdr:rowOff>200025</xdr:rowOff>
    </xdr:to>
    <xdr:pic>
      <xdr:nvPicPr>
        <xdr:cNvPr id="8" name="Picture 688"/>
        <xdr:cNvPicPr preferRelativeResize="1">
          <a:picLocks noChangeAspect="1"/>
        </xdr:cNvPicPr>
      </xdr:nvPicPr>
      <xdr:blipFill>
        <a:blip r:embed="rId1"/>
        <a:stretch>
          <a:fillRect/>
        </a:stretch>
      </xdr:blipFill>
      <xdr:spPr>
        <a:xfrm>
          <a:off x="8772525" y="35671125"/>
          <a:ext cx="533400" cy="200025"/>
        </a:xfrm>
        <a:prstGeom prst="rect">
          <a:avLst/>
        </a:prstGeom>
        <a:noFill/>
        <a:ln w="9525" cmpd="sng">
          <a:noFill/>
        </a:ln>
      </xdr:spPr>
    </xdr:pic>
    <xdr:clientData/>
  </xdr:twoCellAnchor>
  <xdr:twoCellAnchor editAs="oneCell">
    <xdr:from>
      <xdr:col>6</xdr:col>
      <xdr:colOff>0</xdr:colOff>
      <xdr:row>110</xdr:row>
      <xdr:rowOff>0</xdr:rowOff>
    </xdr:from>
    <xdr:to>
      <xdr:col>6</xdr:col>
      <xdr:colOff>676275</xdr:colOff>
      <xdr:row>111</xdr:row>
      <xdr:rowOff>28575</xdr:rowOff>
    </xdr:to>
    <xdr:pic>
      <xdr:nvPicPr>
        <xdr:cNvPr id="9" name="Picture 689"/>
        <xdr:cNvPicPr preferRelativeResize="1">
          <a:picLocks noChangeAspect="1"/>
        </xdr:cNvPicPr>
      </xdr:nvPicPr>
      <xdr:blipFill>
        <a:blip r:embed="rId1"/>
        <a:stretch>
          <a:fillRect/>
        </a:stretch>
      </xdr:blipFill>
      <xdr:spPr>
        <a:xfrm>
          <a:off x="8858250" y="41767125"/>
          <a:ext cx="676275" cy="209550"/>
        </a:xfrm>
        <a:prstGeom prst="rect">
          <a:avLst/>
        </a:prstGeom>
        <a:noFill/>
        <a:ln w="9525" cmpd="sng">
          <a:noFill/>
        </a:ln>
      </xdr:spPr>
    </xdr:pic>
    <xdr:clientData/>
  </xdr:twoCellAnchor>
  <xdr:twoCellAnchor editAs="oneCell">
    <xdr:from>
      <xdr:col>6</xdr:col>
      <xdr:colOff>0</xdr:colOff>
      <xdr:row>110</xdr:row>
      <xdr:rowOff>0</xdr:rowOff>
    </xdr:from>
    <xdr:to>
      <xdr:col>6</xdr:col>
      <xdr:colOff>676275</xdr:colOff>
      <xdr:row>111</xdr:row>
      <xdr:rowOff>28575</xdr:rowOff>
    </xdr:to>
    <xdr:pic>
      <xdr:nvPicPr>
        <xdr:cNvPr id="10" name="Picture 690"/>
        <xdr:cNvPicPr preferRelativeResize="1">
          <a:picLocks noChangeAspect="1"/>
        </xdr:cNvPicPr>
      </xdr:nvPicPr>
      <xdr:blipFill>
        <a:blip r:embed="rId1"/>
        <a:stretch>
          <a:fillRect/>
        </a:stretch>
      </xdr:blipFill>
      <xdr:spPr>
        <a:xfrm>
          <a:off x="8858250" y="41767125"/>
          <a:ext cx="676275"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3</xdr:row>
      <xdr:rowOff>0</xdr:rowOff>
    </xdr:from>
    <xdr:to>
      <xdr:col>1</xdr:col>
      <xdr:colOff>409575</xdr:colOff>
      <xdr:row>3</xdr:row>
      <xdr:rowOff>495300</xdr:rowOff>
    </xdr:to>
    <xdr:pic>
      <xdr:nvPicPr>
        <xdr:cNvPr id="1" name="Picture 997"/>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504825</xdr:rowOff>
    </xdr:to>
    <xdr:pic>
      <xdr:nvPicPr>
        <xdr:cNvPr id="2" name="Picture 998"/>
        <xdr:cNvPicPr preferRelativeResize="1">
          <a:picLocks noChangeAspect="1"/>
        </xdr:cNvPicPr>
      </xdr:nvPicPr>
      <xdr:blipFill>
        <a:blip r:embed="rId1"/>
        <a:stretch>
          <a:fillRect/>
        </a:stretch>
      </xdr:blipFill>
      <xdr:spPr>
        <a:xfrm>
          <a:off x="476250" y="1571625"/>
          <a:ext cx="409575" cy="504825"/>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3" name="Picture 999"/>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4" name="Picture 1000"/>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5" name="Picture 1001"/>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6" name="Picture 1002"/>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7" name="Picture 1003"/>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8" name="Picture 1004"/>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9" name="Picture 1005"/>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10" name="Picture 1006"/>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66675</xdr:rowOff>
    </xdr:from>
    <xdr:to>
      <xdr:col>1</xdr:col>
      <xdr:colOff>409575</xdr:colOff>
      <xdr:row>3</xdr:row>
      <xdr:rowOff>571500</xdr:rowOff>
    </xdr:to>
    <xdr:pic>
      <xdr:nvPicPr>
        <xdr:cNvPr id="11" name="Picture 1007"/>
        <xdr:cNvPicPr preferRelativeResize="1">
          <a:picLocks noChangeAspect="1"/>
        </xdr:cNvPicPr>
      </xdr:nvPicPr>
      <xdr:blipFill>
        <a:blip r:embed="rId1"/>
        <a:stretch>
          <a:fillRect/>
        </a:stretch>
      </xdr:blipFill>
      <xdr:spPr>
        <a:xfrm>
          <a:off x="476250" y="1638300"/>
          <a:ext cx="409575" cy="504825"/>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12" name="Picture 1008"/>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13" name="Picture 1009"/>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14" name="Picture 1010"/>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oneCellAnchor>
    <xdr:from>
      <xdr:col>3</xdr:col>
      <xdr:colOff>685800</xdr:colOff>
      <xdr:row>3</xdr:row>
      <xdr:rowOff>0</xdr:rowOff>
    </xdr:from>
    <xdr:ext cx="19050" cy="695325"/>
    <xdr:sp>
      <xdr:nvSpPr>
        <xdr:cNvPr id="15" name="Rectangle 1011"/>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16" name="Rectangle 1012"/>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17" name="Rectangle 1013"/>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18" name="Rectangle 1014"/>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19" name="Rectangle 1015"/>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20" name="Rectangle 1016"/>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21" name="Rectangle 1017"/>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22" name="Rectangle 1018"/>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23" name="Rectangle 1019"/>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4" name="Rectangle 1020"/>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5" name="Rectangle 102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6" name="Rectangle 102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7" name="Rectangle 102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8" name="Rectangle 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9" name="Rectangle 1"/>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 name="Rectangle 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1" name="Rectangle 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2" name="Rectangle 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3" name="Rectangle 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4" name="Rectangle 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5" name="Rectangle 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6" name="Rectangle 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7" name="Rectangle 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8" name="Rectangle 1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9" name="Rectangle 1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0" name="Rectangle 1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1" name="Rectangle 1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2" name="Rectangle 14"/>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3" name="Rectangle 15"/>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4" name="Rectangle 16"/>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45" name="Rectangle 17"/>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46" name="Rectangle 18"/>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47" name="Rectangle 19"/>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48" name="Rectangle 20"/>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9" name="Rectangle 21"/>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50" name="Rectangle 22"/>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51" name="Rectangle 23"/>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52" name="Rectangle 2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53" name="Rectangle 2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54" name="Rectangle 2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55" name="Rectangle 2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56" name="Rectangle 28"/>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57" name="Rectangle 2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58" name="Rectangle 3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59" name="Rectangle 3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60" name="Rectangle 3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61" name="Rectangle 3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62" name="Rectangle 3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63" name="Rectangle 3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64" name="Rectangle 3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65" name="Rectangle 3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66" name="Rectangle 3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67" name="Rectangle 3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68" name="Rectangle 4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69" name="Rectangle 41"/>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70" name="Rectangle 42"/>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71" name="Rectangle 43"/>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72" name="Rectangle 4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73" name="Rectangle 4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74" name="Rectangle 4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75" name="Rectangle 4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76" name="Rectangle 48"/>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77" name="Rectangle 49"/>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78" name="Rectangle 50"/>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79" name="Rectangle 5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80" name="Rectangle 5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81" name="Rectangle 5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82" name="Rectangle 5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83" name="Rectangle 55"/>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84" name="Rectangle 5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85" name="Rectangle 5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86" name="Rectangle 5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87" name="Rectangle 5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88" name="Rectangle 6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89" name="Rectangle 6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90" name="Rectangle 6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91" name="Rectangle 6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92" name="Rectangle 6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93" name="Rectangle 6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94" name="Rectangle 6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95" name="Rectangle 6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96" name="Rectangle 68"/>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97" name="Rectangle 69"/>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98" name="Rectangle 70"/>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99" name="Rectangle 7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00" name="Rectangle 7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01" name="Rectangle 7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02" name="Rectangle 7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103" name="Rectangle 75"/>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104" name="Rectangle 76"/>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105" name="Rectangle 77"/>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06" name="Rectangle 7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07" name="Rectangle 7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08" name="Rectangle 8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09" name="Rectangle 8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110" name="Rectangle 82"/>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11" name="Rectangle 8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12" name="Rectangle 8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13" name="Rectangle 8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14" name="Rectangle 8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15" name="Rectangle 8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16" name="Rectangle 8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17" name="Rectangle 8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18" name="Rectangle 9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19" name="Rectangle 9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20" name="Rectangle 9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21" name="Rectangle 9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22" name="Rectangle 9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123" name="Rectangle 9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124" name="Rectangle 9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125" name="Rectangle 9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126" name="Rectangle 98"/>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127" name="Rectangle 99"/>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128" name="Rectangle 100"/>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129" name="Rectangle 10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130" name="Rectangle 10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131" name="Rectangle 10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132" name="Rectangle 10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33" name="Rectangle 10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34" name="Rectangle 10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35" name="Rectangle 10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36" name="Rectangle 10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137" name="Rectangle 10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38" name="Rectangle 11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39" name="Rectangle 11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40" name="Rectangle 11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41" name="Rectangle 11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42" name="Rectangle 11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43" name="Rectangle 1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44" name="Rectangle 1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45" name="Rectangle 1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46" name="Rectangle 1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47" name="Rectangle 1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48" name="Rectangle 1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49" name="Rectangle 1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150" name="Rectangle 12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151" name="Rectangle 12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152" name="Rectangle 12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153" name="Rectangle 125"/>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154" name="Rectangle 126"/>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155" name="Rectangle 127"/>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156" name="Rectangle 128"/>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157" name="Rectangle 12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158" name="Rectangle 13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159" name="Rectangle 13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60" name="Rectangle 13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61" name="Rectangle 13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62" name="Rectangle 13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63" name="Rectangle 13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164" name="Rectangle 13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65" name="Rectangle 13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66" name="Rectangle 13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67" name="Rectangle 13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68" name="Rectangle 14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69" name="Rectangle 14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70" name="Rectangle 14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71" name="Rectangle 14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72" name="Rectangle 14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73" name="Rectangle 14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74" name="Rectangle 14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75" name="Rectangle 14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76" name="Rectangle 14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177" name="Rectangle 14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178" name="Rectangle 15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179" name="Rectangle 15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80" name="Rectangle 15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81" name="Rectangle 15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82" name="Rectangle 15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83" name="Rectangle 15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184" name="Rectangle 15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185" name="Rectangle 15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186" name="Rectangle 15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87" name="Rectangle 15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88" name="Rectangle 16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89" name="Rectangle 16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90" name="Rectangle 16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191" name="Rectangle 16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92" name="Rectangle 16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93" name="Rectangle 16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94" name="Rectangle 16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95" name="Rectangle 16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96" name="Rectangle 16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97" name="Rectangle 16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98" name="Rectangle 17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199" name="Rectangle 17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0" name="Rectangle 17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1" name="Rectangle 17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2" name="Rectangle 17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3" name="Rectangle 17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04" name="Rectangle 17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05" name="Rectangle 17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06" name="Rectangle 17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7" name="Rectangle 17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8" name="Rectangle 18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9" name="Rectangle 18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0" name="Rectangle 18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1" name="Rectangle 18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2" name="Rectangle 18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3" name="Rectangle 18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4" name="Rectangle 18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5" name="Rectangle 18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6" name="Rectangle 18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7" name="Rectangle 18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8" name="Rectangle 19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9" name="Rectangle 19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0" name="Rectangle 19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1" name="Rectangle 19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2" name="Rectangle 19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3" name="Rectangle 19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4" name="Rectangle 19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5" name="Rectangle 19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6" name="Rectangle 19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7" name="Rectangle 19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8" name="Rectangle 20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9" name="Rectangle 20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0" name="Rectangle 20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1" name="Rectangle 20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2" name="Rectangle 20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3" name="Rectangle 20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34" name="Rectangle 206"/>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35" name="Rectangle 207"/>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36" name="Rectangle 208"/>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37" name="Rectangle 209"/>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8" name="Rectangle 21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9" name="Rectangle 21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0" name="Rectangle 21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1" name="Rectangle 21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2" name="Rectangle 21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3" name="Rectangle 2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4" name="Rectangle 2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5" name="Rectangle 21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6" name="Rectangle 2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7" name="Rectangle 2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8" name="Rectangle 2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9" name="Rectangle 2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50" name="Rectangle 2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51" name="Rectangle 22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52" name="Rectangle 22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53" name="Rectangle 22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54" name="Rectangle 22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55" name="Rectangle 22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56" name="Rectangle 22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57" name="Rectangle 22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58" name="Rectangle 23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59" name="Rectangle 23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60" name="Rectangle 23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61" name="Rectangle 233"/>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62" name="Rectangle 234"/>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63" name="Rectangle 235"/>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64" name="Rectangle 236"/>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65" name="Rectangle 23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66" name="Rectangle 23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67" name="Rectangle 23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68" name="Rectangle 24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69" name="Rectangle 24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70" name="Rectangle 24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71" name="Rectangle 24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72" name="Rectangle 24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73" name="Rectangle 24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74" name="Rectangle 24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75" name="Rectangle 24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76" name="Rectangle 24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77" name="Rectangle 24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78" name="Rectangle 25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79" name="Rectangle 25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80" name="Rectangle 25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81" name="Rectangle 25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82" name="Rectangle 25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83" name="Rectangle 25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84" name="Rectangle 25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85" name="Rectangle 25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86" name="Rectangle 25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87" name="Rectangle 25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88" name="Rectangle 26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89" name="Rectangle 26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90" name="Rectangle 26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91" name="Rectangle 26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92" name="Rectangle 26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93" name="Rectangle 26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94" name="Rectangle 26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95" name="Rectangle 26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96" name="Rectangle 26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97" name="Rectangle 26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98" name="Rectangle 27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99" name="Rectangle 27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0" name="Rectangle 27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1" name="Rectangle 27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2" name="Rectangle 27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3" name="Rectangle 27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4" name="Rectangle 27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5" name="Rectangle 27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6" name="Rectangle 27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7" name="Rectangle 27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8" name="Rectangle 28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9" name="Rectangle 28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0" name="Rectangle 28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1" name="Rectangle 28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2" name="Rectangle 28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3" name="Rectangle 28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4" name="Rectangle 28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5" name="Rectangle 28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6" name="Rectangle 28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7" name="Rectangle 28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8" name="Rectangle 29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9" name="Rectangle 29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0" name="Rectangle 29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1" name="Rectangle 29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2" name="Rectangle 29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3" name="Rectangle 29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4" name="Rectangle 29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5" name="Rectangle 29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6" name="Rectangle 29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7" name="Rectangle 29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8" name="Rectangle 30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9" name="Rectangle 30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0" name="Rectangle 30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1" name="Rectangle 30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2" name="Rectangle 30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3" name="Rectangle 30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4" name="Rectangle 30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5" name="Rectangle 30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6" name="Rectangle 30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7" name="Rectangle 30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8" name="Rectangle 31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39" name="Rectangle 31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40" name="Rectangle 31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41" name="Rectangle 31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42" name="Rectangle 314"/>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43" name="Rectangle 315"/>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44" name="Rectangle 316"/>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45" name="Rectangle 317"/>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46" name="Rectangle 31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47" name="Rectangle 31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8" name="Rectangle 32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9" name="Rectangle 3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50" name="Rectangle 3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51" name="Rectangle 32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52" name="Rectangle 32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53" name="Rectangle 32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54" name="Rectangle 32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55" name="Rectangle 32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56" name="Rectangle 32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57" name="Rectangle 32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58" name="Rectangle 33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59" name="Rectangle 33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60" name="Rectangle 33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61" name="Rectangle 33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62" name="Rectangle 33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63" name="Rectangle 33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64" name="Rectangle 33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65" name="Rectangle 33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66" name="Rectangle 33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67" name="Rectangle 33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68" name="Rectangle 34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69" name="Rectangle 34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70" name="Rectangle 342"/>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71" name="Rectangle 343"/>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72" name="Rectangle 344"/>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73" name="Rectangle 34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74" name="Rectangle 34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75" name="Rectangle 34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76" name="Rectangle 34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77" name="Rectangle 34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78" name="Rectangle 35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79" name="Rectangle 35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80" name="Rectangle 35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81" name="Rectangle 35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82" name="Rectangle 35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83" name="Rectangle 35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84" name="Rectangle 35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85" name="Rectangle 35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86" name="Rectangle 35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87" name="Rectangle 35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88" name="Rectangle 36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89" name="Rectangle 36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90" name="Rectangle 36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91" name="Rectangle 36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92" name="Rectangle 36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93" name="Rectangle 36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94" name="Rectangle 36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95" name="Rectangle 36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96" name="Rectangle 36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97" name="Rectangle 36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98" name="Rectangle 37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99" name="Rectangle 37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00" name="Rectangle 37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01" name="Rectangle 37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02" name="Rectangle 37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03" name="Rectangle 37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04" name="Rectangle 37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05" name="Rectangle 37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06" name="Rectangle 37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07" name="Rectangle 37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08" name="Rectangle 38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09" name="Rectangle 38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10" name="Rectangle 38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11" name="Rectangle 38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12" name="Rectangle 38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13" name="Rectangle 38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14" name="Rectangle 38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15" name="Rectangle 38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16" name="Rectangle 38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17" name="Rectangle 38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18" name="Rectangle 39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19" name="Rectangle 39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20" name="Rectangle 39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21" name="Rectangle 39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22" name="Rectangle 39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23" name="Rectangle 39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24" name="Rectangle 39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25" name="Rectangle 39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26" name="Rectangle 39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27" name="Rectangle 39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28" name="Rectangle 40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29" name="Rectangle 40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30" name="Rectangle 40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31" name="Rectangle 40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32" name="Rectangle 40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33" name="Rectangle 40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34" name="Rectangle 40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35" name="Rectangle 40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36" name="Rectangle 40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37" name="Rectangle 40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38" name="Rectangle 41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39" name="Rectangle 41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40" name="Rectangle 41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41" name="Rectangle 41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42" name="Rectangle 41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43" name="Rectangle 4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44" name="Rectangle 4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45" name="Rectangle 4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46" name="Rectangle 4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447" name="Rectangle 41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448" name="Rectangle 42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449" name="Rectangle 42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450" name="Rectangle 422"/>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451" name="Rectangle 423"/>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452" name="Rectangle 424"/>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453" name="Rectangle 425"/>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454" name="Rectangle 42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455" name="Rectangle 42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56" name="Rectangle 42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57" name="Rectangle 42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58" name="Rectangle 43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59" name="Rectangle 43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60" name="Rectangle 43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61" name="Rectangle 43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62" name="Rectangle 43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63" name="Rectangle 43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64" name="Rectangle 43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65" name="Rectangle 43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66" name="Rectangle 43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67" name="Rectangle 43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68" name="Rectangle 44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69" name="Rectangle 44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70" name="Rectangle 44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71" name="Rectangle 44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72" name="Rectangle 44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73" name="Rectangle 44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474" name="Rectangle 44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475" name="Rectangle 44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476" name="Rectangle 44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477" name="Rectangle 449"/>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478" name="Rectangle 450"/>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479" name="Rectangle 45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480" name="Rectangle 452"/>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481" name="Rectangle 45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482" name="Rectangle 45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83" name="Rectangle 45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84" name="Rectangle 45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85" name="Rectangle 45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86" name="Rectangle 45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87" name="Rectangle 45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488" name="Rectangle 46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89" name="Rectangle 46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90" name="Rectangle 46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91" name="Rectangle 46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92" name="Rectangle 46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93" name="Rectangle 46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94" name="Rectangle 46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95" name="Rectangle 46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96" name="Rectangle 46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97" name="Rectangle 46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98" name="Rectangle 47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499" name="Rectangle 47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0" name="Rectangle 47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1" name="Rectangle 47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2" name="Rectangle 47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3" name="Rectangle 47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4" name="Rectangle 47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5" name="Rectangle 47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6" name="Rectangle 47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7" name="Rectangle 47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8" name="Rectangle 48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9" name="Rectangle 48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0" name="Rectangle 48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1" name="Rectangle 48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2" name="Rectangle 48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3" name="Rectangle 48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4" name="Rectangle 48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5" name="Rectangle 48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6" name="Rectangle 48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7" name="Rectangle 48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8" name="Rectangle 49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9" name="Rectangle 49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0" name="Rectangle 49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1" name="Rectangle 49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2" name="Rectangle 49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3" name="Rectangle 49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4" name="Rectangle 49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5" name="Rectangle 49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6" name="Rectangle 49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7" name="Rectangle 49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8" name="Rectangle 50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9" name="Rectangle 50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0" name="Rectangle 50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1" name="Rectangle 50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2" name="Rectangle 50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3" name="Rectangle 50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4" name="Rectangle 50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5" name="Rectangle 50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6" name="Rectangle 50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7" name="Rectangle 50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8" name="Rectangle 51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9" name="Rectangle 51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0" name="Rectangle 51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1" name="Rectangle 51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42" name="Rectangle 51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3" name="Rectangle 5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4" name="Rectangle 5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5" name="Rectangle 5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6" name="Rectangle 5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7" name="Rectangle 5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8" name="Rectangle 5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9" name="Rectangle 5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50" name="Rectangle 5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51" name="Rectangle 52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52" name="Rectangle 52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53" name="Rectangle 52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54" name="Rectangle 52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55" name="Rectangle 52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56" name="Rectangle 52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57" name="Rectangle 52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58" name="Rectangle 53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59" name="Rectangle 53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60" name="Rectangle 53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61" name="Rectangle 53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62" name="Rectangle 53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63" name="Rectangle 53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4" name="Rectangle 53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5" name="Rectangle 5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6" name="Rectangle 5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7" name="Rectangle 5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8" name="Rectangle 5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9" name="Rectangle 54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0" name="Rectangle 5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1" name="Rectangle 5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2" name="Rectangle 5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3" name="Rectangle 5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4" name="Rectangle 5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5" name="Rectangle 5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6" name="Rectangle 5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7" name="Rectangle 5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8" name="Rectangle 5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9" name="Rectangle 5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0" name="Rectangle 5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1" name="Rectangle 5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82" name="Rectangle 55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83" name="Rectangle 55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84" name="Rectangle 55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85" name="Rectangle 55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86" name="Rectangle 55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87" name="Rectangle 55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88" name="Rectangle 56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89" name="Rectangle 56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90" name="Rectangle 56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91" name="Rectangle 56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92" name="Rectangle 5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93" name="Rectangle 5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94" name="Rectangle 5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95" name="Rectangle 5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96" name="Rectangle 56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97" name="Rectangle 5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98" name="Rectangle 5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99" name="Rectangle 5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00" name="Rectangle 5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01" name="Rectangle 5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02" name="Rectangle 5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03" name="Rectangle 5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04" name="Rectangle 5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05" name="Rectangle 5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06" name="Rectangle 5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07" name="Rectangle 57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08" name="Rectangle 5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09" name="Rectangle 58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10" name="Rectangle 58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11" name="Rectangle 58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12" name="Rectangle 5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13" name="Rectangle 5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14" name="Rectangle 5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15" name="Rectangle 5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16" name="Rectangle 58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17" name="Rectangle 58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18" name="Rectangle 59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19" name="Rectangle 5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20" name="Rectangle 5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21" name="Rectangle 5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22" name="Rectangle 5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23" name="Rectangle 59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24" name="Rectangle 5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25" name="Rectangle 5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26" name="Rectangle 5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27" name="Rectangle 5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28" name="Rectangle 6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29" name="Rectangle 6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30" name="Rectangle 6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31" name="Rectangle 6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32" name="Rectangle 6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33" name="Rectangle 6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34" name="Rectangle 6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35" name="Rectangle 6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36" name="Rectangle 60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37" name="Rectangle 60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38" name="Rectangle 61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39" name="Rectangle 6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40" name="Rectangle 6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41" name="Rectangle 6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42" name="Rectangle 6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43" name="Rectangle 61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44" name="Rectangle 61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45" name="Rectangle 61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46" name="Rectangle 6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47" name="Rectangle 6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48" name="Rectangle 6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49" name="Rectangle 6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50" name="Rectangle 62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51" name="Rectangle 6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52" name="Rectangle 6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53" name="Rectangle 6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54" name="Rectangle 6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55" name="Rectangle 6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56" name="Rectangle 6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57" name="Rectangle 6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58" name="Rectangle 6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59" name="Rectangle 6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60" name="Rectangle 6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61" name="Rectangle 6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62" name="Rectangle 6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663" name="Rectangle 63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664" name="Rectangle 63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665" name="Rectangle 63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666" name="Rectangle 63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667" name="Rectangle 63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668" name="Rectangle 64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669" name="Rectangle 64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670" name="Rectangle 64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671" name="Rectangle 64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72" name="Rectangle 64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73" name="Rectangle 6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74" name="Rectangle 6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75" name="Rectangle 6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76" name="Rectangle 6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77" name="Rectangle 64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78" name="Rectangle 6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79" name="Rectangle 6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80" name="Rectangle 6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81" name="Rectangle 6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82" name="Rectangle 6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83" name="Rectangle 6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84" name="Rectangle 6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85" name="Rectangle 6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86" name="Rectangle 6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87" name="Rectangle 6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88" name="Rectangle 6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689" name="Rectangle 6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690" name="Rectangle 66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691" name="Rectangle 66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692" name="Rectangle 66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693" name="Rectangle 66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694" name="Rectangle 66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695" name="Rectangle 66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696" name="Rectangle 66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697" name="Rectangle 66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698" name="Rectangle 67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699" name="Rectangle 67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00" name="Rectangle 6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01" name="Rectangle 6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02" name="Rectangle 6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03" name="Rectangle 6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04" name="Rectangle 67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05" name="Rectangle 6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06" name="Rectangle 6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07" name="Rectangle 67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08" name="Rectangle 6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09" name="Rectangle 6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10" name="Rectangle 6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11" name="Rectangle 6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12" name="Rectangle 6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13" name="Rectangle 6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14" name="Rectangle 6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15" name="Rectangle 6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16" name="Rectangle 6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17" name="Rectangle 68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18" name="Rectangle 69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19" name="Rectangle 69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20" name="Rectangle 6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21" name="Rectangle 6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22" name="Rectangle 6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23" name="Rectangle 6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24" name="Rectangle 69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25" name="Rectangle 69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26" name="Rectangle 69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27" name="Rectangle 6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28" name="Rectangle 7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29" name="Rectangle 7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30" name="Rectangle 7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31" name="Rectangle 70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32" name="Rectangle 7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33" name="Rectangle 7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34" name="Rectangle 7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35" name="Rectangle 7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36" name="Rectangle 7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37" name="Rectangle 7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38" name="Rectangle 7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39" name="Rectangle 7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40" name="Rectangle 7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41" name="Rectangle 7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42" name="Rectangle 7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43" name="Rectangle 7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44" name="Rectangle 71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45" name="Rectangle 71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46" name="Rectangle 71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47" name="Rectangle 7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48" name="Rectangle 7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49" name="Rectangle 7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50" name="Rectangle 7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51" name="Rectangle 72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52" name="Rectangle 72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53" name="Rectangle 72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54" name="Rectangle 7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55" name="Rectangle 7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56" name="Rectangle 7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57" name="Rectangle 7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58" name="Rectangle 73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59" name="Rectangle 7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60" name="Rectangle 7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61" name="Rectangle 7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62" name="Rectangle 7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63" name="Rectangle 7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64" name="Rectangle 7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65" name="Rectangle 7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66" name="Rectangle 7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67" name="Rectangle 7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68" name="Rectangle 7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69" name="Rectangle 7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70" name="Rectangle 7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771" name="Rectangle 74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772" name="Rectangle 74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773" name="Rectangle 74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774" name="Rectangle 74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775" name="Rectangle 74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776" name="Rectangle 74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777" name="Rectangle 74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778" name="Rectangle 75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779" name="Rectangle 75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80" name="Rectangle 75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81" name="Rectangle 7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82" name="Rectangle 7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83" name="Rectangle 7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84" name="Rectangle 7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785" name="Rectangle 75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86" name="Rectangle 7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87" name="Rectangle 7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88" name="Rectangle 7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89" name="Rectangle 7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90" name="Rectangle 7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91" name="Rectangle 7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92" name="Rectangle 7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93" name="Rectangle 7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94" name="Rectangle 7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95" name="Rectangle 7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96" name="Rectangle 7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797" name="Rectangle 7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798" name="Rectangle 77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799" name="Rectangle 77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800" name="Rectangle 77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801" name="Rectangle 77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802" name="Rectangle 77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803" name="Rectangle 77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804" name="Rectangle 77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805" name="Rectangle 77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806" name="Rectangle 77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07" name="Rectangle 77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08" name="Rectangle 7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09" name="Rectangle 7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10" name="Rectangle 7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11" name="Rectangle 7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12" name="Rectangle 78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13" name="Rectangle 7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14" name="Rectangle 7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15" name="Rectangle 7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16" name="Rectangle 7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17" name="Rectangle 7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18" name="Rectangle 7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19" name="Rectangle 7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20" name="Rectangle 7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21" name="Rectangle 7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22" name="Rectangle 7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23" name="Rectangle 7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24" name="Rectangle 7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25" name="Rectangle 79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26" name="Rectangle 79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27" name="Rectangle 79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28" name="Rectangle 8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29" name="Rectangle 8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30" name="Rectangle 8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31" name="Rectangle 8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32" name="Rectangle 80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33" name="Rectangle 80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34" name="Rectangle 80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35" name="Rectangle 8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36" name="Rectangle 8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37" name="Rectangle 8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38" name="Rectangle 8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39" name="Rectangle 81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40" name="Rectangle 8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41" name="Rectangle 8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42" name="Rectangle 8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43" name="Rectangle 8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44" name="Rectangle 8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45" name="Rectangle 8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46" name="Rectangle 8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47" name="Rectangle 8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48" name="Rectangle 8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49" name="Rectangle 8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50" name="Rectangle 8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51" name="Rectangle 8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52" name="Rectangle 82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53" name="Rectangle 82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54" name="Rectangle 82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55" name="Rectangle 8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56" name="Rectangle 8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57" name="Rectangle 8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58" name="Rectangle 8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59" name="Rectangle 83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60" name="Rectangle 83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61" name="Rectangle 83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62" name="Rectangle 8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63" name="Rectangle 8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64" name="Rectangle 8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65" name="Rectangle 8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66" name="Rectangle 83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67" name="Rectangle 8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68" name="Rectangle 8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69" name="Rectangle 8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70" name="Rectangle 8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71" name="Rectangle 8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72" name="Rectangle 8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73" name="Rectangle 8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74" name="Rectangle 8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75" name="Rectangle 8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76" name="Rectangle 8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77" name="Rectangle 8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78" name="Rectangle 8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879" name="Rectangle 85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880" name="Rectangle 85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881" name="Rectangle 85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882" name="Rectangle 85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883" name="Rectangle 85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884" name="Rectangle 85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885" name="Rectangle 85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886" name="Rectangle 85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887" name="Rectangle 85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88" name="Rectangle 86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89" name="Rectangle 8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90" name="Rectangle 8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91" name="Rectangle 8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92" name="Rectangle 8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893" name="Rectangle 86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94" name="Rectangle 8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95" name="Rectangle 8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96" name="Rectangle 8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97" name="Rectangle 8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98" name="Rectangle 8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899" name="Rectangle 8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00" name="Rectangle 8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01" name="Rectangle 8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02" name="Rectangle 8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03" name="Rectangle 8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04" name="Rectangle 8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05" name="Rectangle 8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906" name="Rectangle 87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907" name="Rectangle 87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908" name="Rectangle 88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909" name="Rectangle 88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910" name="Rectangle 88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911" name="Rectangle 88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912" name="Rectangle 88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913" name="Rectangle 88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914" name="Rectangle 88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15" name="Rectangle 88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16" name="Rectangle 8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17" name="Rectangle 8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18" name="Rectangle 8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19" name="Rectangle 8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20" name="Rectangle 89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21" name="Rectangle 8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22" name="Rectangle 8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23" name="Rectangle 8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24" name="Rectangle 8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25" name="Rectangle 8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26" name="Rectangle 8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27" name="Rectangle 8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28" name="Rectangle 9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29" name="Rectangle 9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30" name="Rectangle 9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31" name="Rectangle 9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32" name="Rectangle 9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33" name="Rectangle 90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34" name="Rectangle 90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35" name="Rectangle 90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36" name="Rectangle 9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37" name="Rectangle 9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38" name="Rectangle 9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39" name="Rectangle 9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40" name="Rectangle 91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41" name="Rectangle 91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42" name="Rectangle 91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43" name="Rectangle 9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44" name="Rectangle 9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45" name="Rectangle 9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46" name="Rectangle 9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47" name="Rectangle 91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48" name="Rectangle 9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49" name="Rectangle 9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50" name="Rectangle 9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51" name="Rectangle 9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52" name="Rectangle 9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53" name="Rectangle 9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54" name="Rectangle 9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55" name="Rectangle 9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56" name="Rectangle 9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57" name="Rectangle 9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58" name="Rectangle 9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59" name="Rectangle 9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60" name="Rectangle 93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61" name="Rectangle 93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62" name="Rectangle 93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63" name="Rectangle 9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64" name="Rectangle 9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65" name="Rectangle 9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66" name="Rectangle 9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67" name="Rectangle 93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68" name="Rectangle 94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69" name="Rectangle 94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70" name="Rectangle 9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71" name="Rectangle 9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72" name="Rectangle 9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73" name="Rectangle 9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74" name="Rectangle 94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75" name="Rectangle 9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76" name="Rectangle 9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77" name="Rectangle 9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78" name="Rectangle 9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79" name="Rectangle 9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80" name="Rectangle 9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81" name="Rectangle 9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82" name="Rectangle 9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83" name="Rectangle 9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84" name="Rectangle 9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85" name="Rectangle 9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986" name="Rectangle 9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987" name="Rectangle 95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988" name="Rectangle 96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989" name="Rectangle 96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990" name="Rectangle 962"/>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991" name="Rectangle 963"/>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992" name="Rectangle 964"/>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993" name="Rectangle 965"/>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994" name="Rectangle 96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995" name="Rectangle 96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996" name="Rectangle 96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997" name="Rectangle 96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998" name="Rectangle 97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999" name="Rectangle 97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00" name="Rectangle 97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01" name="Rectangle 97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02" name="Rectangle 97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03" name="Rectangle 975"/>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04" name="Rectangle 97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05" name="Rectangle 97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06" name="Rectangle 978"/>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07" name="Rectangle 97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08" name="Rectangle 98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09" name="Rectangle 98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10" name="Rectangle 98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11" name="Rectangle 983"/>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12" name="Rectangle 98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13" name="Rectangle 985"/>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014" name="Rectangle 98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015" name="Rectangle 98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016" name="Rectangle 98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1017" name="Rectangle 989"/>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1018" name="Rectangle 990"/>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1019" name="Rectangle 991"/>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1020" name="Rectangle 992"/>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021" name="Rectangle 99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022" name="Rectangle 99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23" name="Rectangle 99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24" name="Rectangle 99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25" name="Rectangle 99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26" name="Rectangle 998"/>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27" name="Rectangle 99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28" name="Rectangle 100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29" name="Rectangle 100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30" name="Rectangle 100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31" name="Rectangle 1003"/>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32" name="Rectangle 100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33" name="Rectangle 1005"/>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34" name="Rectangle 100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35" name="Rectangle 100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36" name="Rectangle 1008"/>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37" name="Rectangle 100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38" name="Rectangle 101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39" name="Rectangle 101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40" name="Rectangle 101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41" name="Rectangle 101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42" name="Rectangle 101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43" name="Rectangle 101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44" name="Rectangle 101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45" name="Rectangle 101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46" name="Rectangle 1018"/>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47" name="Rectangle 101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48" name="Rectangle 102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49" name="Rectangle 102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50" name="Rectangle 102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51" name="Rectangle 1023"/>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52" name="Rectangle 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53" name="Rectangle 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54" name="Rectangle 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55" name="Rectangle 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56" name="Rectangle 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57" name="Rectangle 5"/>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58" name="Rectangle 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59" name="Rectangle 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60" name="Rectangle 8"/>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61" name="Rectangle 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62" name="Rectangle 1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63" name="Rectangle 1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64" name="Rectangle 1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65" name="Rectangle 13"/>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66" name="Rectangle 1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67" name="Rectangle 15"/>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68" name="Rectangle 1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69" name="Rectangle 1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70" name="Rectangle 1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71" name="Rectangle 1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72" name="Rectangle 2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73" name="Rectangle 2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74" name="Rectangle 2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75" name="Rectangle 2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76" name="Rectangle 2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77" name="Rectangle 2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78" name="Rectangle 2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79" name="Rectangle 2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80" name="Rectangle 28"/>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81" name="Rectangle 2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082" name="Rectangle 3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83" name="Rectangle 3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84" name="Rectangle 3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85" name="Rectangle 33"/>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86" name="Rectangle 3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87" name="Rectangle 35"/>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88" name="Rectangle 3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89" name="Rectangle 3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90" name="Rectangle 38"/>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91" name="Rectangle 3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92" name="Rectangle 4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93" name="Rectangle 4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1094" name="Rectangle 4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095" name="Rectangle 4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096" name="Rectangle 4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097" name="Rectangle 4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098" name="Rectangle 4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099" name="Rectangle 4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100" name="Rectangle 4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101" name="Rectangle 4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102" name="Rectangle 5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103" name="Rectangle 5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04" name="Rectangle 5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05" name="Rectangle 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06" name="Rectangle 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07" name="Rectangle 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08" name="Rectangle 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09" name="Rectangle 5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10" name="Rectangle 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11" name="Rectangle 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12" name="Rectangle 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13" name="Rectangle 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14" name="Rectangle 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15" name="Rectangle 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16" name="Rectangle 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17" name="Rectangle 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18" name="Rectangle 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19" name="Rectangle 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20" name="Rectangle 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21" name="Rectangle 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122" name="Rectangle 7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123" name="Rectangle 7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124" name="Rectangle 7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125" name="Rectangle 7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126" name="Rectangle 7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127" name="Rectangle 7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128" name="Rectangle 7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129" name="Rectangle 7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130" name="Rectangle 7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31" name="Rectangle 7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32" name="Rectangle 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33" name="Rectangle 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34" name="Rectangle 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35" name="Rectangle 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36" name="Rectangle 8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37" name="Rectangle 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38" name="Rectangle 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39" name="Rectangle 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40" name="Rectangle 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41" name="Rectangle 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42" name="Rectangle 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43" name="Rectangle 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44" name="Rectangle 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45" name="Rectangle 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46" name="Rectangle 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47" name="Rectangle 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48" name="Rectangle 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49" name="Rectangle 9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50" name="Rectangle 9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51" name="Rectangle 9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52" name="Rectangle 1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53" name="Rectangle 1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54" name="Rectangle 1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55" name="Rectangle 1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56" name="Rectangle 10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57" name="Rectangle 10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58" name="Rectangle 10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59" name="Rectangle 1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60" name="Rectangle 1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61" name="Rectangle 1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62" name="Rectangle 1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63" name="Rectangle 11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64" name="Rectangle 1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65" name="Rectangle 1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66" name="Rectangle 1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67" name="Rectangle 1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68" name="Rectangle 1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69" name="Rectangle 1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70" name="Rectangle 1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71" name="Rectangle 1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72" name="Rectangle 1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73" name="Rectangle 1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74" name="Rectangle 1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75" name="Rectangle 1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76" name="Rectangle 12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77" name="Rectangle 12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78" name="Rectangle 12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79" name="Rectangle 1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80" name="Rectangle 1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81" name="Rectangle 1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82" name="Rectangle 1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83" name="Rectangle 13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84" name="Rectangle 13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85" name="Rectangle 13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86" name="Rectangle 1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87" name="Rectangle 1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88" name="Rectangle 1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89" name="Rectangle 1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190" name="Rectangle 13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91" name="Rectangle 1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92" name="Rectangle 1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93" name="Rectangle 1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94" name="Rectangle 1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95" name="Rectangle 1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96" name="Rectangle 1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97" name="Rectangle 1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98" name="Rectangle 1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199" name="Rectangle 1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00" name="Rectangle 1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01" name="Rectangle 1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02" name="Rectangle 1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203" name="Rectangle 15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204" name="Rectangle 15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205" name="Rectangle 15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206" name="Rectangle 15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207" name="Rectangle 15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208" name="Rectangle 15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209" name="Rectangle 15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210" name="Rectangle 15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211" name="Rectangle 15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12" name="Rectangle 16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13" name="Rectangle 1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14" name="Rectangle 1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15" name="Rectangle 1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16" name="Rectangle 1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17" name="Rectangle 16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18" name="Rectangle 1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19" name="Rectangle 1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20" name="Rectangle 1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21" name="Rectangle 1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22" name="Rectangle 1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23" name="Rectangle 1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24" name="Rectangle 1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25" name="Rectangle 1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26" name="Rectangle 1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27" name="Rectangle 1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28" name="Rectangle 1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29" name="Rectangle 1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230" name="Rectangle 17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231" name="Rectangle 17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232" name="Rectangle 18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233" name="Rectangle 18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234" name="Rectangle 18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235" name="Rectangle 18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236" name="Rectangle 18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237" name="Rectangle 18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238" name="Rectangle 18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39" name="Rectangle 18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40" name="Rectangle 1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41" name="Rectangle 1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42" name="Rectangle 1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43" name="Rectangle 1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44" name="Rectangle 19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45" name="Rectangle 1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46" name="Rectangle 1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47" name="Rectangle 1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48" name="Rectangle 1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49" name="Rectangle 1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50" name="Rectangle 1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51" name="Rectangle 1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52" name="Rectangle 2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53" name="Rectangle 2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54" name="Rectangle 2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55" name="Rectangle 2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56" name="Rectangle 2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57" name="Rectangle 20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58" name="Rectangle 20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59" name="Rectangle 20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60" name="Rectangle 2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61" name="Rectangle 2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62" name="Rectangle 2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63" name="Rectangle 2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64" name="Rectangle 21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65" name="Rectangle 21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66" name="Rectangle 21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67" name="Rectangle 2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68" name="Rectangle 2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69" name="Rectangle 2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70" name="Rectangle 2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71" name="Rectangle 21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72" name="Rectangle 2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73" name="Rectangle 2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74" name="Rectangle 2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75" name="Rectangle 2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76" name="Rectangle 2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77" name="Rectangle 2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78" name="Rectangle 2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79" name="Rectangle 2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80" name="Rectangle 2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81" name="Rectangle 2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82" name="Rectangle 2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83" name="Rectangle 2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84" name="Rectangle 23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85" name="Rectangle 23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86" name="Rectangle 23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87" name="Rectangle 2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88" name="Rectangle 2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89" name="Rectangle 2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90" name="Rectangle 2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91" name="Rectangle 23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92" name="Rectangle 24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93" name="Rectangle 24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94" name="Rectangle 2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95" name="Rectangle 2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96" name="Rectangle 2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97" name="Rectangle 2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298" name="Rectangle 24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299" name="Rectangle 2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00" name="Rectangle 2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01" name="Rectangle 2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02" name="Rectangle 2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03" name="Rectangle 2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04" name="Rectangle 2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05" name="Rectangle 2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06" name="Rectangle 2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07" name="Rectangle 2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08" name="Rectangle 2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09" name="Rectangle 2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10" name="Rectangle 2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311" name="Rectangle 25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312" name="Rectangle 26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313" name="Rectangle 26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314" name="Rectangle 26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315" name="Rectangle 26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316" name="Rectangle 26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317" name="Rectangle 26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318" name="Rectangle 26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319" name="Rectangle 26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20" name="Rectangle 26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21" name="Rectangle 2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22" name="Rectangle 2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23" name="Rectangle 2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24" name="Rectangle 2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25" name="Rectangle 27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26" name="Rectangle 2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27" name="Rectangle 2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28" name="Rectangle 2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29" name="Rectangle 2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30" name="Rectangle 2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31" name="Rectangle 27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32" name="Rectangle 2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33" name="Rectangle 2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34" name="Rectangle 2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35" name="Rectangle 2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36" name="Rectangle 2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37" name="Rectangle 2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338" name="Rectangle 28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339" name="Rectangle 28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340" name="Rectangle 28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341" name="Rectangle 28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342" name="Rectangle 29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343" name="Rectangle 29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344" name="Rectangle 29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345" name="Rectangle 29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346" name="Rectangle 29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47" name="Rectangle 29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48" name="Rectangle 2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49" name="Rectangle 2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50" name="Rectangle 2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51" name="Rectangle 2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52" name="Rectangle 30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53" name="Rectangle 3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54" name="Rectangle 3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55" name="Rectangle 3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56" name="Rectangle 3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57" name="Rectangle 3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58" name="Rectangle 3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59" name="Rectangle 3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60" name="Rectangle 3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61" name="Rectangle 3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62" name="Rectangle 3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63" name="Rectangle 3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64" name="Rectangle 3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65" name="Rectangle 31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66" name="Rectangle 31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67" name="Rectangle 31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68" name="Rectangle 3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69" name="Rectangle 3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70" name="Rectangle 3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71" name="Rectangle 3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72" name="Rectangle 32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73" name="Rectangle 32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74" name="Rectangle 32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75" name="Rectangle 3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76" name="Rectangle 3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77" name="Rectangle 3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78" name="Rectangle 3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79" name="Rectangle 32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80" name="Rectangle 3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81" name="Rectangle 3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82" name="Rectangle 3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83" name="Rectangle 3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84" name="Rectangle 3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85" name="Rectangle 3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86" name="Rectangle 3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87" name="Rectangle 3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88" name="Rectangle 3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89" name="Rectangle 3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90" name="Rectangle 3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91" name="Rectangle 3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92" name="Rectangle 34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93" name="Rectangle 34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94" name="Rectangle 34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95" name="Rectangle 3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96" name="Rectangle 3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97" name="Rectangle 3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398" name="Rectangle 3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399" name="Rectangle 34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00" name="Rectangle 34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01" name="Rectangle 34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02" name="Rectangle 3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03" name="Rectangle 3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04" name="Rectangle 3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05" name="Rectangle 3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06" name="Rectangle 35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07" name="Rectangle 3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08" name="Rectangle 3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09" name="Rectangle 3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10" name="Rectangle 3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11" name="Rectangle 3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12" name="Rectangle 3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13" name="Rectangle 3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14" name="Rectangle 3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15" name="Rectangle 3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16" name="Rectangle 3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17" name="Rectangle 3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18" name="Rectangle 3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419" name="Rectangle 36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420" name="Rectangle 36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421" name="Rectangle 36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422" name="Rectangle 37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423" name="Rectangle 37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424" name="Rectangle 37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425" name="Rectangle 37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426" name="Rectangle 37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427" name="Rectangle 37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28" name="Rectangle 37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29" name="Rectangle 3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30" name="Rectangle 3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31" name="Rectangle 37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32" name="Rectangle 3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33" name="Rectangle 38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34" name="Rectangle 3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35" name="Rectangle 3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36" name="Rectangle 3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37" name="Rectangle 3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38" name="Rectangle 3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39" name="Rectangle 3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40" name="Rectangle 3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41" name="Rectangle 3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42" name="Rectangle 3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43" name="Rectangle 3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44" name="Rectangle 3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45" name="Rectangle 3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446" name="Rectangle 39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447" name="Rectangle 39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448" name="Rectangle 39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449" name="Rectangle 39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450" name="Rectangle 39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451" name="Rectangle 39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1452" name="Rectangle 40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453" name="Rectangle 40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1454" name="Rectangle 40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55" name="Rectangle 40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56" name="Rectangle 4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57" name="Rectangle 4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58" name="Rectangle 4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59" name="Rectangle 4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60" name="Rectangle 40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61" name="Rectangle 4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62" name="Rectangle 4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63" name="Rectangle 4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64" name="Rectangle 4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65" name="Rectangle 4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66" name="Rectangle 4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67" name="Rectangle 4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68" name="Rectangle 4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69" name="Rectangle 4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70" name="Rectangle 4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71" name="Rectangle 4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72" name="Rectangle 4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73" name="Rectangle 42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74" name="Rectangle 42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75" name="Rectangle 42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76" name="Rectangle 4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77" name="Rectangle 4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78" name="Rectangle 4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79" name="Rectangle 4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80" name="Rectangle 42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81" name="Rectangle 42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82" name="Rectangle 43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83" name="Rectangle 4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84" name="Rectangle 4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85" name="Rectangle 4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86" name="Rectangle 4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487" name="Rectangle 43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88" name="Rectangle 4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89" name="Rectangle 4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90" name="Rectangle 4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91" name="Rectangle 4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92" name="Rectangle 4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93" name="Rectangle 4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94" name="Rectangle 4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95" name="Rectangle 4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96" name="Rectangle 4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97" name="Rectangle 4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98" name="Rectangle 4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499" name="Rectangle 4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500" name="Rectangle 44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501" name="Rectangle 44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502" name="Rectangle 45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03" name="Rectangle 4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04" name="Rectangle 4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05" name="Rectangle 4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06" name="Rectangle 4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507" name="Rectangle 45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508" name="Rectangle 45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509" name="Rectangle 45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10" name="Rectangle 4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11" name="Rectangle 4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12" name="Rectangle 4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13" name="Rectangle 4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1514" name="Rectangle 46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15" name="Rectangle 4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16" name="Rectangle 4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17" name="Rectangle 4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18" name="Rectangle 4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19" name="Rectangle 4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20" name="Rectangle 4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21" name="Rectangle 4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22" name="Rectangle 4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23" name="Rectangle 4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24" name="Rectangle 4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25" name="Rectangle 4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1526" name="Rectangle 4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527" name="Rectangle 475"/>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528" name="Rectangle 476"/>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529" name="Rectangle 477"/>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530" name="Rectangle 478"/>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531" name="Rectangle 479"/>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532" name="Rectangle 480"/>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533" name="Rectangle 481"/>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534" name="Rectangle 482"/>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535" name="Rectangle 483"/>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536" name="Rectangle 48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37" name="Rectangle 48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38" name="Rectangle 48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39" name="Rectangle 48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40" name="Rectangle 48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541" name="Rectangle 48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42" name="Rectangle 49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43" name="Rectangle 49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44" name="Rectangle 49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45" name="Rectangle 49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46" name="Rectangle 49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47" name="Rectangle 49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48" name="Rectangle 49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49" name="Rectangle 49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50" name="Rectangle 49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51" name="Rectangle 49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52" name="Rectangle 50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53" name="Rectangle 50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554" name="Rectangle 502"/>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555" name="Rectangle 503"/>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556" name="Rectangle 504"/>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557" name="Rectangle 505"/>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558" name="Rectangle 506"/>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559" name="Rectangle 507"/>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560" name="Rectangle 508"/>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561" name="Rectangle 509"/>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562" name="Rectangle 510"/>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563" name="Rectangle 51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64" name="Rectangle 51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65" name="Rectangle 51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66" name="Rectangle 51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67" name="Rectangle 51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568" name="Rectangle 516"/>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69" name="Rectangle 51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70" name="Rectangle 51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71" name="Rectangle 51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72" name="Rectangle 52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73" name="Rectangle 52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74" name="Rectangle 52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75" name="Rectangle 52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76" name="Rectangle 52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77" name="Rectangle 52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78" name="Rectangle 52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79" name="Rectangle 52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80" name="Rectangle 52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581" name="Rectangle 52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582" name="Rectangle 53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583" name="Rectangle 53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84" name="Rectangle 53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85" name="Rectangle 53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86" name="Rectangle 53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87" name="Rectangle 53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588" name="Rectangle 536"/>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589" name="Rectangle 53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590" name="Rectangle 538"/>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91" name="Rectangle 53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92" name="Rectangle 54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93" name="Rectangle 54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94" name="Rectangle 54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595" name="Rectangle 54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96" name="Rectangle 54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97" name="Rectangle 54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98" name="Rectangle 54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599" name="Rectangle 54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00" name="Rectangle 54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01" name="Rectangle 54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02" name="Rectangle 55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03" name="Rectangle 55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04" name="Rectangle 55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05" name="Rectangle 55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06" name="Rectangle 55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07" name="Rectangle 55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08" name="Rectangle 556"/>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09" name="Rectangle 55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10" name="Rectangle 558"/>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11" name="Rectangle 55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12" name="Rectangle 56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13" name="Rectangle 56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14" name="Rectangle 56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15" name="Rectangle 56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16" name="Rectangle 56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17" name="Rectangle 56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18" name="Rectangle 56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19" name="Rectangle 56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20" name="Rectangle 56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21" name="Rectangle 56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22" name="Rectangle 57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23" name="Rectangle 57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24" name="Rectangle 57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25" name="Rectangle 57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26" name="Rectangle 57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27" name="Rectangle 57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28" name="Rectangle 57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29" name="Rectangle 57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30" name="Rectangle 57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31" name="Rectangle 57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32" name="Rectangle 58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33" name="Rectangle 58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34" name="Rectangle 58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635" name="Rectangle 583"/>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636" name="Rectangle 584"/>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637" name="Rectangle 585"/>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638" name="Rectangle 586"/>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639" name="Rectangle 587"/>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640" name="Rectangle 588"/>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641" name="Rectangle 589"/>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642" name="Rectangle 590"/>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643" name="Rectangle 591"/>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44" name="Rectangle 59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45" name="Rectangle 59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46" name="Rectangle 59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47" name="Rectangle 59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48" name="Rectangle 59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49" name="Rectangle 59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50" name="Rectangle 59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51" name="Rectangle 59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52" name="Rectangle 60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53" name="Rectangle 60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54" name="Rectangle 60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55" name="Rectangle 60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56" name="Rectangle 60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57" name="Rectangle 60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58" name="Rectangle 60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59" name="Rectangle 60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60" name="Rectangle 60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61" name="Rectangle 60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662" name="Rectangle 610"/>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663" name="Rectangle 611"/>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664" name="Rectangle 612"/>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665" name="Rectangle 613"/>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666" name="Rectangle 614"/>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667" name="Rectangle 615"/>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668" name="Rectangle 616"/>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669" name="Rectangle 617"/>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670" name="Rectangle 618"/>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71" name="Rectangle 61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72" name="Rectangle 62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73" name="Rectangle 62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74" name="Rectangle 62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75" name="Rectangle 62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76" name="Rectangle 62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77" name="Rectangle 62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78" name="Rectangle 62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79" name="Rectangle 62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80" name="Rectangle 62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81" name="Rectangle 62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82" name="Rectangle 63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83" name="Rectangle 63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84" name="Rectangle 63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85" name="Rectangle 63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86" name="Rectangle 63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87" name="Rectangle 63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88" name="Rectangle 63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89" name="Rectangle 63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90" name="Rectangle 638"/>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91" name="Rectangle 63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92" name="Rectangle 64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93" name="Rectangle 64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94" name="Rectangle 64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95" name="Rectangle 64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96" name="Rectangle 64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97" name="Rectangle 64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698" name="Rectangle 646"/>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699" name="Rectangle 64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00" name="Rectangle 64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01" name="Rectangle 64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02" name="Rectangle 65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03" name="Rectangle 65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04" name="Rectangle 65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05" name="Rectangle 65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06" name="Rectangle 65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07" name="Rectangle 65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08" name="Rectangle 65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09" name="Rectangle 65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10" name="Rectangle 65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11" name="Rectangle 65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12" name="Rectangle 66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13" name="Rectangle 66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14" name="Rectangle 66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15" name="Rectangle 66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16" name="Rectangle 66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17" name="Rectangle 66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18" name="Rectangle 666"/>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19" name="Rectangle 66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20" name="Rectangle 66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21" name="Rectangle 66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22" name="Rectangle 67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23" name="Rectangle 67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24" name="Rectangle 67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25" name="Rectangle 67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26" name="Rectangle 67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27" name="Rectangle 67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28" name="Rectangle 67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29" name="Rectangle 67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30" name="Rectangle 678"/>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31" name="Rectangle 67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32" name="Rectangle 68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33" name="Rectangle 68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34" name="Rectangle 68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35" name="Rectangle 68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36" name="Rectangle 68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37" name="Rectangle 68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38" name="Rectangle 68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39" name="Rectangle 68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40" name="Rectangle 68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41" name="Rectangle 68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42" name="Rectangle 69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743" name="Rectangle 691"/>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744" name="Rectangle 692"/>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745" name="Rectangle 693"/>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746" name="Rectangle 694"/>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747" name="Rectangle 695"/>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748" name="Rectangle 696"/>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749" name="Rectangle 697"/>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750" name="Rectangle 698"/>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751" name="Rectangle 699"/>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52" name="Rectangle 70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53" name="Rectangle 70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54" name="Rectangle 70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55" name="Rectangle 70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56" name="Rectangle 70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57" name="Rectangle 70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58" name="Rectangle 70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59" name="Rectangle 70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60" name="Rectangle 70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61" name="Rectangle 70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62" name="Rectangle 71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63" name="Rectangle 71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64" name="Rectangle 71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65" name="Rectangle 71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66" name="Rectangle 71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67" name="Rectangle 71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68" name="Rectangle 71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69" name="Rectangle 71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770" name="Rectangle 718"/>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771" name="Rectangle 719"/>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772" name="Rectangle 720"/>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773" name="Rectangle 721"/>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774" name="Rectangle 722"/>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775" name="Rectangle 723"/>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776" name="Rectangle 724"/>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777" name="Rectangle 725"/>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778" name="Rectangle 726"/>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79" name="Rectangle 72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80" name="Rectangle 72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81" name="Rectangle 72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82" name="Rectangle 73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83" name="Rectangle 73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84" name="Rectangle 73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85" name="Rectangle 73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86" name="Rectangle 73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87" name="Rectangle 73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88" name="Rectangle 73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89" name="Rectangle 73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90" name="Rectangle 73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91" name="Rectangle 73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92" name="Rectangle 74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93" name="Rectangle 74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94" name="Rectangle 74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95" name="Rectangle 74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796" name="Rectangle 74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97" name="Rectangle 74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98" name="Rectangle 746"/>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799" name="Rectangle 74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00" name="Rectangle 74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01" name="Rectangle 74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02" name="Rectangle 75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03" name="Rectangle 75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04" name="Rectangle 75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05" name="Rectangle 75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06" name="Rectangle 75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07" name="Rectangle 75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08" name="Rectangle 75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09" name="Rectangle 75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10" name="Rectangle 75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11" name="Rectangle 75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12" name="Rectangle 76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13" name="Rectangle 76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14" name="Rectangle 76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15" name="Rectangle 76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16" name="Rectangle 76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17" name="Rectangle 76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18" name="Rectangle 76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19" name="Rectangle 76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20" name="Rectangle 76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21" name="Rectangle 76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22" name="Rectangle 77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23" name="Rectangle 77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24" name="Rectangle 77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25" name="Rectangle 77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26" name="Rectangle 77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27" name="Rectangle 77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28" name="Rectangle 77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29" name="Rectangle 77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30" name="Rectangle 77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31" name="Rectangle 77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32" name="Rectangle 78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33" name="Rectangle 78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34" name="Rectangle 78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35" name="Rectangle 78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36" name="Rectangle 78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37" name="Rectangle 78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38" name="Rectangle 786"/>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39" name="Rectangle 78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40" name="Rectangle 78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41" name="Rectangle 78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42" name="Rectangle 79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43" name="Rectangle 79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44" name="Rectangle 79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45" name="Rectangle 79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46" name="Rectangle 79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47" name="Rectangle 79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48" name="Rectangle 79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49" name="Rectangle 79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50" name="Rectangle 79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851" name="Rectangle 799"/>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852" name="Rectangle 800"/>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853" name="Rectangle 801"/>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854" name="Rectangle 802"/>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855" name="Rectangle 803"/>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856" name="Rectangle 804"/>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857" name="Rectangle 805"/>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858" name="Rectangle 806"/>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859" name="Rectangle 807"/>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60" name="Rectangle 808"/>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61" name="Rectangle 80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62" name="Rectangle 81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63" name="Rectangle 81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64" name="Rectangle 81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65" name="Rectangle 81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66" name="Rectangle 81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67" name="Rectangle 81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68" name="Rectangle 81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69" name="Rectangle 81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70" name="Rectangle 81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71" name="Rectangle 81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72" name="Rectangle 82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73" name="Rectangle 82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74" name="Rectangle 82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75" name="Rectangle 82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76" name="Rectangle 82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77" name="Rectangle 82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878" name="Rectangle 826"/>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879" name="Rectangle 827"/>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880" name="Rectangle 828"/>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881" name="Rectangle 829"/>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882" name="Rectangle 830"/>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883" name="Rectangle 831"/>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1884" name="Rectangle 832"/>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885" name="Rectangle 833"/>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1886" name="Rectangle 834"/>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87" name="Rectangle 83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88" name="Rectangle 83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89" name="Rectangle 83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90" name="Rectangle 83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91" name="Rectangle 83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892" name="Rectangle 84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93" name="Rectangle 84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94" name="Rectangle 84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95" name="Rectangle 84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96" name="Rectangle 84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97" name="Rectangle 84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98" name="Rectangle 84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899" name="Rectangle 84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00" name="Rectangle 84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01" name="Rectangle 84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02" name="Rectangle 85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03" name="Rectangle 85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04" name="Rectangle 85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05" name="Rectangle 85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06" name="Rectangle 85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07" name="Rectangle 85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08" name="Rectangle 85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09" name="Rectangle 85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10" name="Rectangle 85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11" name="Rectangle 85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12" name="Rectangle 86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13" name="Rectangle 86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14" name="Rectangle 86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15" name="Rectangle 86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16" name="Rectangle 86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17" name="Rectangle 86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18" name="Rectangle 86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19" name="Rectangle 86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20" name="Rectangle 86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21" name="Rectangle 86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22" name="Rectangle 87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23" name="Rectangle 87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24" name="Rectangle 87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25" name="Rectangle 87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26" name="Rectangle 87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27" name="Rectangle 87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28" name="Rectangle 87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29" name="Rectangle 87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30" name="Rectangle 87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31" name="Rectangle 87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32" name="Rectangle 88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33" name="Rectangle 88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34" name="Rectangle 88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35" name="Rectangle 88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36" name="Rectangle 88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37" name="Rectangle 88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38" name="Rectangle 88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39" name="Rectangle 88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40" name="Rectangle 888"/>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41" name="Rectangle 88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42" name="Rectangle 89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43" name="Rectangle 89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44" name="Rectangle 89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45" name="Rectangle 89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1946" name="Rectangle 89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47" name="Rectangle 89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48" name="Rectangle 89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49" name="Rectangle 89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50" name="Rectangle 89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51" name="Rectangle 89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52" name="Rectangle 90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53" name="Rectangle 90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54" name="Rectangle 90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55" name="Rectangle 90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56" name="Rectangle 90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57" name="Rectangle 90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1958" name="Rectangle 90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1959" name="Rectangle 907"/>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1960" name="Rectangle 908"/>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1961" name="Rectangle 909"/>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1962" name="Rectangle 910"/>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1963" name="Rectangle 911"/>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1964" name="Rectangle 912"/>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1965" name="Rectangle 913"/>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1966" name="Rectangle 914"/>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1967" name="Rectangle 915"/>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1968" name="Rectangle 916"/>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69" name="Rectangle 91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70" name="Rectangle 91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71" name="Rectangle 91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72" name="Rectangle 92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1973" name="Rectangle 921"/>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74" name="Rectangle 92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75" name="Rectangle 92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76" name="Rectangle 92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77" name="Rectangle 92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78" name="Rectangle 92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79" name="Rectangle 92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80" name="Rectangle 92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81" name="Rectangle 92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82" name="Rectangle 93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83" name="Rectangle 93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84" name="Rectangle 93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85" name="Rectangle 93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1986" name="Rectangle 934"/>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1987" name="Rectangle 935"/>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1988" name="Rectangle 936"/>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1989" name="Rectangle 937"/>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1990" name="Rectangle 938"/>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1991" name="Rectangle 939"/>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1992" name="Rectangle 940"/>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1993" name="Rectangle 941"/>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1994" name="Rectangle 942"/>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1995" name="Rectangle 943"/>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96" name="Rectangle 94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97" name="Rectangle 94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98" name="Rectangle 94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1999" name="Rectangle 94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00" name="Rectangle 948"/>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01" name="Rectangle 94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02" name="Rectangle 95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03" name="Rectangle 95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04" name="Rectangle 95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05" name="Rectangle 95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06" name="Rectangle 95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07" name="Rectangle 95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08" name="Rectangle 95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09" name="Rectangle 95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10" name="Rectangle 95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11" name="Rectangle 95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12" name="Rectangle 96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13" name="Rectangle 961"/>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14" name="Rectangle 962"/>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15" name="Rectangle 963"/>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16" name="Rectangle 96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17" name="Rectangle 96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18" name="Rectangle 96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19" name="Rectangle 96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20" name="Rectangle 968"/>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21" name="Rectangle 969"/>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22" name="Rectangle 970"/>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23" name="Rectangle 97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24" name="Rectangle 97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25" name="Rectangle 97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26" name="Rectangle 97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27" name="Rectangle 975"/>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28" name="Rectangle 97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29" name="Rectangle 97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30" name="Rectangle 97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31" name="Rectangle 97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32" name="Rectangle 98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33" name="Rectangle 98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34" name="Rectangle 98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35" name="Rectangle 98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36" name="Rectangle 98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37" name="Rectangle 98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38" name="Rectangle 98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39" name="Rectangle 98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40" name="Rectangle 988"/>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41" name="Rectangle 989"/>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42" name="Rectangle 990"/>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43" name="Rectangle 99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44" name="Rectangle 99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45" name="Rectangle 99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46" name="Rectangle 99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47" name="Rectangle 995"/>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48" name="Rectangle 996"/>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49" name="Rectangle 997"/>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50" name="Rectangle 99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51" name="Rectangle 99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52" name="Rectangle 100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53" name="Rectangle 100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054" name="Rectangle 1002"/>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55" name="Rectangle 100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56" name="Rectangle 100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57" name="Rectangle 100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58" name="Rectangle 100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59" name="Rectangle 100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60" name="Rectangle 100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61" name="Rectangle 100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62" name="Rectangle 101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63" name="Rectangle 101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64" name="Rectangle 101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65" name="Rectangle 101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066" name="Rectangle 101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067" name="Rectangle 101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068" name="Rectangle 101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069" name="Rectangle 101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070" name="Rectangle 1018"/>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071" name="Rectangle 1019"/>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072" name="Rectangle 1020"/>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073" name="Rectangle 102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074" name="Rectangle 102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075" name="Rectangle 102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076" name="Rectangle 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77" name="Rectangle 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78" name="Rectangle 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79" name="Rectangle 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80" name="Rectangle 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081" name="Rectangle 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82" name="Rectangle 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83" name="Rectangle 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84" name="Rectangle 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85" name="Rectangle 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86" name="Rectangle 1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87" name="Rectangle 1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88" name="Rectangle 1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89" name="Rectangle 1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90" name="Rectangle 1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91" name="Rectangle 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92" name="Rectangle 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093" name="Rectangle 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094" name="Rectangle 1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095" name="Rectangle 1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096" name="Rectangle 2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097" name="Rectangle 2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098" name="Rectangle 22"/>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099" name="Rectangle 23"/>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100" name="Rectangle 24"/>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101" name="Rectangle 2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102" name="Rectangle 2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03" name="Rectangle 2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04" name="Rectangle 2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05" name="Rectangle 2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06" name="Rectangle 3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07" name="Rectangle 3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08" name="Rectangle 3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09" name="Rectangle 3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10" name="Rectangle 3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11" name="Rectangle 3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12" name="Rectangle 3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13" name="Rectangle 3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14" name="Rectangle 3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15" name="Rectangle 3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16" name="Rectangle 4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17" name="Rectangle 4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18" name="Rectangle 4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19" name="Rectangle 4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20" name="Rectangle 4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21" name="Rectangle 4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22" name="Rectangle 4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23" name="Rectangle 4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24" name="Rectangle 4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25" name="Rectangle 4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26" name="Rectangle 5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27" name="Rectangle 5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28" name="Rectangle 5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29" name="Rectangle 5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30" name="Rectangle 5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31" name="Rectangle 5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32" name="Rectangle 5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33" name="Rectangle 5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34" name="Rectangle 5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35" name="Rectangle 5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36" name="Rectangle 6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37" name="Rectangle 6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38" name="Rectangle 6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39" name="Rectangle 6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40" name="Rectangle 6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41" name="Rectangle 6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42" name="Rectangle 6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43" name="Rectangle 6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44" name="Rectangle 6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45" name="Rectangle 6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46" name="Rectangle 7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47" name="Rectangle 7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48" name="Rectangle 7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49" name="Rectangle 7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50" name="Rectangle 7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51" name="Rectangle 7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52" name="Rectangle 7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53" name="Rectangle 7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54" name="Rectangle 7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55" name="Rectangle 7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56" name="Rectangle 8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57" name="Rectangle 8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58" name="Rectangle 8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59" name="Rectangle 8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60" name="Rectangle 8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61" name="Rectangle 8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62" name="Rectangle 8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63" name="Rectangle 8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64" name="Rectangle 8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65" name="Rectangle 8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66" name="Rectangle 9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67" name="Rectangle 9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68" name="Rectangle 9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69" name="Rectangle 9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70" name="Rectangle 9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71" name="Rectangle 9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72" name="Rectangle 9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73" name="Rectangle 9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74" name="Rectangle 9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175" name="Rectangle 9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176" name="Rectangle 10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177" name="Rectangle 10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178" name="Rectangle 102"/>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179" name="Rectangle 103"/>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180" name="Rectangle 104"/>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181" name="Rectangle 105"/>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182" name="Rectangle 10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183" name="Rectangle 10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84" name="Rectangle 10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85" name="Rectangle 10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86" name="Rectangle 11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87" name="Rectangle 11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88" name="Rectangle 11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189" name="Rectangle 11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90" name="Rectangle 11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91" name="Rectangle 1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92" name="Rectangle 1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93" name="Rectangle 1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94" name="Rectangle 1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95" name="Rectangle 1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96" name="Rectangle 1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97" name="Rectangle 1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98" name="Rectangle 1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199" name="Rectangle 12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00" name="Rectangle 12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01" name="Rectangle 12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202" name="Rectangle 12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203" name="Rectangle 12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204" name="Rectangle 12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205" name="Rectangle 129"/>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206" name="Rectangle 130"/>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207" name="Rectangle 13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208" name="Rectangle 132"/>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209" name="Rectangle 13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210" name="Rectangle 13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11" name="Rectangle 13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12" name="Rectangle 13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13" name="Rectangle 13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14" name="Rectangle 13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15" name="Rectangle 13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16" name="Rectangle 14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17" name="Rectangle 14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18" name="Rectangle 14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19" name="Rectangle 14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20" name="Rectangle 14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21" name="Rectangle 14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22" name="Rectangle 14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23" name="Rectangle 14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24" name="Rectangle 14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25" name="Rectangle 14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26" name="Rectangle 15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27" name="Rectangle 15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28" name="Rectangle 15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29" name="Rectangle 15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30" name="Rectangle 15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31" name="Rectangle 15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32" name="Rectangle 15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33" name="Rectangle 15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34" name="Rectangle 15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35" name="Rectangle 15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36" name="Rectangle 16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37" name="Rectangle 16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38" name="Rectangle 16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39" name="Rectangle 16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40" name="Rectangle 16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41" name="Rectangle 16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42" name="Rectangle 16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43" name="Rectangle 16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44" name="Rectangle 16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45" name="Rectangle 16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46" name="Rectangle 17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47" name="Rectangle 17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48" name="Rectangle 17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49" name="Rectangle 17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50" name="Rectangle 17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51" name="Rectangle 17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52" name="Rectangle 17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53" name="Rectangle 17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54" name="Rectangle 17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55" name="Rectangle 17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56" name="Rectangle 18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57" name="Rectangle 18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58" name="Rectangle 18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59" name="Rectangle 18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60" name="Rectangle 18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61" name="Rectangle 18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62" name="Rectangle 18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63" name="Rectangle 18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64" name="Rectangle 18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65" name="Rectangle 18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66" name="Rectangle 19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67" name="Rectangle 19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68" name="Rectangle 19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69" name="Rectangle 19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70" name="Rectangle 19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71" name="Rectangle 19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72" name="Rectangle 19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73" name="Rectangle 19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74" name="Rectangle 19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75" name="Rectangle 19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76" name="Rectangle 20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77" name="Rectangle 20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78" name="Rectangle 20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79" name="Rectangle 20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80" name="Rectangle 20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81" name="Rectangle 20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82" name="Rectangle 20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283" name="Rectangle 20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284" name="Rectangle 20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285" name="Rectangle 20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286" name="Rectangle 210"/>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287" name="Rectangle 21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288" name="Rectangle 212"/>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289" name="Rectangle 213"/>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290" name="Rectangle 21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291" name="Rectangle 21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92" name="Rectangle 21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93" name="Rectangle 2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94" name="Rectangle 2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95" name="Rectangle 2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96" name="Rectangle 2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297" name="Rectangle 22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98" name="Rectangle 2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299" name="Rectangle 22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00" name="Rectangle 22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01" name="Rectangle 22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02" name="Rectangle 22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03" name="Rectangle 22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04" name="Rectangle 22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05" name="Rectangle 22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06" name="Rectangle 23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07" name="Rectangle 23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08" name="Rectangle 23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09" name="Rectangle 23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10" name="Rectangle 23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11" name="Rectangle 23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12" name="Rectangle 23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313" name="Rectangle 237"/>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314" name="Rectangle 238"/>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315" name="Rectangle 239"/>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316" name="Rectangle 240"/>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17" name="Rectangle 24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18" name="Rectangle 24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19" name="Rectangle 24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20" name="Rectangle 24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21" name="Rectangle 24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22" name="Rectangle 24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23" name="Rectangle 24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24" name="Rectangle 24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25" name="Rectangle 24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26" name="Rectangle 25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27" name="Rectangle 25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28" name="Rectangle 25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29" name="Rectangle 25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30" name="Rectangle 25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31" name="Rectangle 25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32" name="Rectangle 25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33" name="Rectangle 25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34" name="Rectangle 25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35" name="Rectangle 25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36" name="Rectangle 26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37" name="Rectangle 26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38" name="Rectangle 26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39" name="Rectangle 26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40" name="Rectangle 26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41" name="Rectangle 26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42" name="Rectangle 26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43" name="Rectangle 26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44" name="Rectangle 26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45" name="Rectangle 26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46" name="Rectangle 27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47" name="Rectangle 27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48" name="Rectangle 27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49" name="Rectangle 27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50" name="Rectangle 27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51" name="Rectangle 27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52" name="Rectangle 27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53" name="Rectangle 27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54" name="Rectangle 27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55" name="Rectangle 27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56" name="Rectangle 28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57" name="Rectangle 28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58" name="Rectangle 28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59" name="Rectangle 28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60" name="Rectangle 28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61" name="Rectangle 28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62" name="Rectangle 28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63" name="Rectangle 28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64" name="Rectangle 28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65" name="Rectangle 28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66" name="Rectangle 29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67" name="Rectangle 29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68" name="Rectangle 29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69" name="Rectangle 29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70" name="Rectangle 29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71" name="Rectangle 29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72" name="Rectangle 29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73" name="Rectangle 29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74" name="Rectangle 29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75" name="Rectangle 29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76" name="Rectangle 30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77" name="Rectangle 30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378" name="Rectangle 30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79" name="Rectangle 30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80" name="Rectangle 30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81" name="Rectangle 30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82" name="Rectangle 30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83" name="Rectangle 30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84" name="Rectangle 30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85" name="Rectangle 30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86" name="Rectangle 31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87" name="Rectangle 31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88" name="Rectangle 31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89" name="Rectangle 31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390" name="Rectangle 31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91" name="Rectangle 31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92" name="Rectangle 31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93" name="Rectangle 31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394" name="Rectangle 318"/>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395" name="Rectangle 319"/>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396" name="Rectangle 320"/>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397" name="Rectangle 32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98" name="Rectangle 32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399" name="Rectangle 32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00" name="Rectangle 32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01" name="Rectangle 32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02" name="Rectangle 32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03" name="Rectangle 32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04" name="Rectangle 32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05" name="Rectangle 32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06" name="Rectangle 33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07" name="Rectangle 33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08" name="Rectangle 33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09" name="Rectangle 33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10" name="Rectangle 33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11" name="Rectangle 33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12" name="Rectangle 33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13" name="Rectangle 33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14" name="Rectangle 33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15" name="Rectangle 33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16" name="Rectangle 34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17" name="Rectangle 34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418" name="Rectangle 34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419" name="Rectangle 34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420" name="Rectangle 34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421" name="Rectangle 345"/>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422" name="Rectangle 346"/>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423" name="Rectangle 347"/>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2424" name="Rectangle 348"/>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425" name="Rectangle 34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2426" name="Rectangle 35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27" name="Rectangle 35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28" name="Rectangle 35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29" name="Rectangle 35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30" name="Rectangle 35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31" name="Rectangle 35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32" name="Rectangle 35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33" name="Rectangle 35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34" name="Rectangle 35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35" name="Rectangle 35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36" name="Rectangle 36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37" name="Rectangle 36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38" name="Rectangle 36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39" name="Rectangle 36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40" name="Rectangle 36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41" name="Rectangle 36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42" name="Rectangle 36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43" name="Rectangle 36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44" name="Rectangle 36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45" name="Rectangle 36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46" name="Rectangle 37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47" name="Rectangle 37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48" name="Rectangle 37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49" name="Rectangle 37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50" name="Rectangle 37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51" name="Rectangle 37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52" name="Rectangle 37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53" name="Rectangle 37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54" name="Rectangle 37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55" name="Rectangle 37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56" name="Rectangle 38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57" name="Rectangle 38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58" name="Rectangle 38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59" name="Rectangle 38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60" name="Rectangle 38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61" name="Rectangle 38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62" name="Rectangle 38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63" name="Rectangle 38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64" name="Rectangle 38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65" name="Rectangle 38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66" name="Rectangle 39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67" name="Rectangle 39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68" name="Rectangle 39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69" name="Rectangle 39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70" name="Rectangle 39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71" name="Rectangle 39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72" name="Rectangle 39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73" name="Rectangle 39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74" name="Rectangle 39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75" name="Rectangle 39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76" name="Rectangle 40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77" name="Rectangle 40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78" name="Rectangle 40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79" name="Rectangle 40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80" name="Rectangle 40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81" name="Rectangle 40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82" name="Rectangle 40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83" name="Rectangle 40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84" name="Rectangle 40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85" name="Rectangle 40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2486" name="Rectangle 41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87" name="Rectangle 41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88" name="Rectangle 41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89" name="Rectangle 41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90" name="Rectangle 41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91" name="Rectangle 4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92" name="Rectangle 4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93" name="Rectangle 4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94" name="Rectangle 4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95" name="Rectangle 4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96" name="Rectangle 4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97" name="Rectangle 4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2498" name="Rectangle 4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499" name="Rectangle 42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500" name="Rectangle 42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501" name="Rectangle 42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502" name="Rectangle 42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503" name="Rectangle 42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504" name="Rectangle 42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505" name="Rectangle 42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506" name="Rectangle 43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507" name="Rectangle 43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08" name="Rectangle 43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09" name="Rectangle 4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10" name="Rectangle 4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11" name="Rectangle 4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12" name="Rectangle 4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13" name="Rectangle 43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14" name="Rectangle 4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15" name="Rectangle 4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16" name="Rectangle 4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17" name="Rectangle 4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18" name="Rectangle 4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19" name="Rectangle 4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20" name="Rectangle 4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21" name="Rectangle 4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22" name="Rectangle 4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23" name="Rectangle 4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24" name="Rectangle 4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25" name="Rectangle 4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526" name="Rectangle 45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527" name="Rectangle 45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528" name="Rectangle 45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529" name="Rectangle 45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530" name="Rectangle 45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531" name="Rectangle 45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532" name="Rectangle 45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533" name="Rectangle 45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534" name="Rectangle 45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35" name="Rectangle 45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36" name="Rectangle 4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37" name="Rectangle 4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38" name="Rectangle 4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39" name="Rectangle 4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40" name="Rectangle 46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41" name="Rectangle 4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42" name="Rectangle 4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43" name="Rectangle 4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44" name="Rectangle 4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45" name="Rectangle 4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46" name="Rectangle 4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47" name="Rectangle 4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48" name="Rectangle 4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49" name="Rectangle 4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50" name="Rectangle 4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51" name="Rectangle 4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52" name="Rectangle 4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53" name="Rectangle 47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54" name="Rectangle 47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55" name="Rectangle 47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56" name="Rectangle 4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57" name="Rectangle 4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58" name="Rectangle 4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59" name="Rectangle 4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60" name="Rectangle 48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61" name="Rectangle 48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62" name="Rectangle 48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63" name="Rectangle 4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64" name="Rectangle 4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65" name="Rectangle 4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66" name="Rectangle 4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67" name="Rectangle 49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68" name="Rectangle 4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69" name="Rectangle 4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70" name="Rectangle 4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71" name="Rectangle 4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72" name="Rectangle 4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73" name="Rectangle 4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74" name="Rectangle 4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75" name="Rectangle 4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76" name="Rectangle 5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77" name="Rectangle 5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78" name="Rectangle 5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79" name="Rectangle 5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80" name="Rectangle 50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81" name="Rectangle 50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82" name="Rectangle 50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83" name="Rectangle 5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84" name="Rectangle 5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85" name="Rectangle 5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86" name="Rectangle 5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87" name="Rectangle 51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88" name="Rectangle 51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89" name="Rectangle 51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90" name="Rectangle 5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91" name="Rectangle 5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92" name="Rectangle 5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93" name="Rectangle 5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594" name="Rectangle 51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95" name="Rectangle 5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96" name="Rectangle 5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97" name="Rectangle 5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98" name="Rectangle 5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599" name="Rectangle 5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00" name="Rectangle 5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01" name="Rectangle 5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02" name="Rectangle 5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03" name="Rectangle 5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04" name="Rectangle 5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05" name="Rectangle 5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06" name="Rectangle 5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607" name="Rectangle 53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608" name="Rectangle 53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609" name="Rectangle 53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610" name="Rectangle 53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611" name="Rectangle 53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612" name="Rectangle 53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613" name="Rectangle 53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614" name="Rectangle 53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615" name="Rectangle 53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16" name="Rectangle 54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17" name="Rectangle 5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18" name="Rectangle 5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19" name="Rectangle 5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20" name="Rectangle 5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21" name="Rectangle 54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22" name="Rectangle 5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23" name="Rectangle 5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24" name="Rectangle 5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25" name="Rectangle 5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26" name="Rectangle 5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27" name="Rectangle 5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28" name="Rectangle 5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29" name="Rectangle 5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30" name="Rectangle 5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31" name="Rectangle 5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32" name="Rectangle 5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33" name="Rectangle 5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634" name="Rectangle 55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635" name="Rectangle 55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636" name="Rectangle 56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637" name="Rectangle 56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638" name="Rectangle 56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639" name="Rectangle 56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640" name="Rectangle 56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641" name="Rectangle 56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642" name="Rectangle 56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43" name="Rectangle 56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44" name="Rectangle 5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45" name="Rectangle 5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46" name="Rectangle 5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47" name="Rectangle 5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48" name="Rectangle 57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49" name="Rectangle 5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50" name="Rectangle 5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51" name="Rectangle 5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52" name="Rectangle 5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53" name="Rectangle 5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54" name="Rectangle 5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55" name="Rectangle 57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56" name="Rectangle 5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57" name="Rectangle 5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58" name="Rectangle 5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59" name="Rectangle 5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60" name="Rectangle 5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61" name="Rectangle 58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62" name="Rectangle 58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63" name="Rectangle 58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64" name="Rectangle 5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65" name="Rectangle 5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66" name="Rectangle 5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67" name="Rectangle 5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68" name="Rectangle 59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69" name="Rectangle 59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70" name="Rectangle 59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71" name="Rectangle 5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72" name="Rectangle 5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73" name="Rectangle 5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74" name="Rectangle 5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75" name="Rectangle 59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76" name="Rectangle 6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77" name="Rectangle 6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78" name="Rectangle 6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79" name="Rectangle 6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80" name="Rectangle 6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81" name="Rectangle 6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82" name="Rectangle 6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83" name="Rectangle 6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84" name="Rectangle 6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85" name="Rectangle 6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86" name="Rectangle 6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87" name="Rectangle 6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88" name="Rectangle 61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89" name="Rectangle 61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90" name="Rectangle 61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91" name="Rectangle 6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92" name="Rectangle 6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93" name="Rectangle 6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94" name="Rectangle 6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95" name="Rectangle 61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96" name="Rectangle 62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697" name="Rectangle 62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98" name="Rectangle 6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699" name="Rectangle 6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00" name="Rectangle 6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01" name="Rectangle 6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02" name="Rectangle 62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03" name="Rectangle 6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04" name="Rectangle 6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05" name="Rectangle 6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06" name="Rectangle 6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07" name="Rectangle 6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08" name="Rectangle 6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09" name="Rectangle 6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10" name="Rectangle 6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11" name="Rectangle 6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12" name="Rectangle 6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13" name="Rectangle 6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14" name="Rectangle 6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715" name="Rectangle 63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716" name="Rectangle 64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717" name="Rectangle 64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718" name="Rectangle 64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719" name="Rectangle 64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720" name="Rectangle 64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721" name="Rectangle 64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722" name="Rectangle 64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723" name="Rectangle 64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24" name="Rectangle 64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25" name="Rectangle 6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26" name="Rectangle 6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27" name="Rectangle 6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28" name="Rectangle 6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29" name="Rectangle 65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30" name="Rectangle 6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31" name="Rectangle 6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32" name="Rectangle 6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33" name="Rectangle 6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34" name="Rectangle 6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35" name="Rectangle 6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36" name="Rectangle 6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37" name="Rectangle 6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38" name="Rectangle 6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39" name="Rectangle 6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40" name="Rectangle 6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41" name="Rectangle 6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742" name="Rectangle 66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743" name="Rectangle 66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744" name="Rectangle 66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745" name="Rectangle 66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746" name="Rectangle 67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747" name="Rectangle 67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748" name="Rectangle 67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749" name="Rectangle 67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750" name="Rectangle 67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51" name="Rectangle 67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52" name="Rectangle 6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53" name="Rectangle 6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54" name="Rectangle 6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55" name="Rectangle 67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56" name="Rectangle 68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57" name="Rectangle 6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58" name="Rectangle 6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59" name="Rectangle 6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60" name="Rectangle 6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61" name="Rectangle 6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62" name="Rectangle 6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63" name="Rectangle 6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64" name="Rectangle 6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65" name="Rectangle 6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66" name="Rectangle 6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67" name="Rectangle 6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68" name="Rectangle 6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69" name="Rectangle 69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70" name="Rectangle 69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71" name="Rectangle 69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72" name="Rectangle 6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73" name="Rectangle 6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74" name="Rectangle 6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75" name="Rectangle 6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76" name="Rectangle 70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77" name="Rectangle 70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78" name="Rectangle 70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79" name="Rectangle 7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80" name="Rectangle 7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81" name="Rectangle 7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82" name="Rectangle 7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83" name="Rectangle 70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84" name="Rectangle 7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85" name="Rectangle 7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86" name="Rectangle 7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87" name="Rectangle 7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88" name="Rectangle 7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89" name="Rectangle 7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90" name="Rectangle 7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91" name="Rectangle 7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92" name="Rectangle 7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93" name="Rectangle 7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94" name="Rectangle 7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95" name="Rectangle 7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96" name="Rectangle 72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97" name="Rectangle 72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798" name="Rectangle 72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799" name="Rectangle 7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00" name="Rectangle 7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01" name="Rectangle 7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02" name="Rectangle 7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03" name="Rectangle 72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04" name="Rectangle 72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05" name="Rectangle 72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06" name="Rectangle 7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07" name="Rectangle 7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08" name="Rectangle 7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09" name="Rectangle 7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10" name="Rectangle 73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11" name="Rectangle 7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12" name="Rectangle 7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13" name="Rectangle 7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14" name="Rectangle 7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15" name="Rectangle 7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16" name="Rectangle 7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17" name="Rectangle 7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18" name="Rectangle 7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19" name="Rectangle 7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20" name="Rectangle 7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21" name="Rectangle 7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22" name="Rectangle 7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823" name="Rectangle 74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824" name="Rectangle 74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825" name="Rectangle 74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826" name="Rectangle 75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827" name="Rectangle 75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828" name="Rectangle 75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829" name="Rectangle 75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830" name="Rectangle 75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831" name="Rectangle 75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32" name="Rectangle 75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33" name="Rectangle 7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34" name="Rectangle 7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35" name="Rectangle 7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36" name="Rectangle 7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37" name="Rectangle 76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38" name="Rectangle 7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39" name="Rectangle 7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40" name="Rectangle 7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41" name="Rectangle 7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42" name="Rectangle 7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43" name="Rectangle 7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44" name="Rectangle 7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45" name="Rectangle 7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46" name="Rectangle 7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47" name="Rectangle 7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48" name="Rectangle 7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49" name="Rectangle 7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850" name="Rectangle 77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851" name="Rectangle 77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852" name="Rectangle 77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853" name="Rectangle 77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854" name="Rectangle 77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855" name="Rectangle 77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2856" name="Rectangle 78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857" name="Rectangle 78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2858" name="Rectangle 78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59" name="Rectangle 78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60" name="Rectangle 7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61" name="Rectangle 7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62" name="Rectangle 7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63" name="Rectangle 7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64" name="Rectangle 78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65" name="Rectangle 7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66" name="Rectangle 7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67" name="Rectangle 7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68" name="Rectangle 7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69" name="Rectangle 7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70" name="Rectangle 7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71" name="Rectangle 7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72" name="Rectangle 7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73" name="Rectangle 7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74" name="Rectangle 7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75" name="Rectangle 7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76" name="Rectangle 8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77" name="Rectangle 80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78" name="Rectangle 80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79" name="Rectangle 80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80" name="Rectangle 8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81" name="Rectangle 8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82" name="Rectangle 8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83" name="Rectangle 8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84" name="Rectangle 80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85" name="Rectangle 80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86" name="Rectangle 81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87" name="Rectangle 8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88" name="Rectangle 8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89" name="Rectangle 8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90" name="Rectangle 8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891" name="Rectangle 81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92" name="Rectangle 8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93" name="Rectangle 8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94" name="Rectangle 8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95" name="Rectangle 8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96" name="Rectangle 8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97" name="Rectangle 8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98" name="Rectangle 8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899" name="Rectangle 8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00" name="Rectangle 8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01" name="Rectangle 8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02" name="Rectangle 8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03" name="Rectangle 8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904" name="Rectangle 82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905" name="Rectangle 82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906" name="Rectangle 83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07" name="Rectangle 8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08" name="Rectangle 8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09" name="Rectangle 8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10" name="Rectangle 8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911" name="Rectangle 83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912" name="Rectangle 83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913" name="Rectangle 83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14" name="Rectangle 8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15" name="Rectangle 8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16" name="Rectangle 8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17" name="Rectangle 8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2918" name="Rectangle 84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19" name="Rectangle 8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20" name="Rectangle 8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21" name="Rectangle 8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22" name="Rectangle 8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23" name="Rectangle 8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24" name="Rectangle 8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25" name="Rectangle 8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26" name="Rectangle 8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27" name="Rectangle 8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28" name="Rectangle 8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29" name="Rectangle 8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2930" name="Rectangle 8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0</xdr:col>
      <xdr:colOff>476250</xdr:colOff>
      <xdr:row>3</xdr:row>
      <xdr:rowOff>0</xdr:rowOff>
    </xdr:from>
    <xdr:to>
      <xdr:col>1</xdr:col>
      <xdr:colOff>409575</xdr:colOff>
      <xdr:row>3</xdr:row>
      <xdr:rowOff>495300</xdr:rowOff>
    </xdr:to>
    <xdr:pic>
      <xdr:nvPicPr>
        <xdr:cNvPr id="2931" name="Picture 855"/>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504825</xdr:rowOff>
    </xdr:to>
    <xdr:pic>
      <xdr:nvPicPr>
        <xdr:cNvPr id="2932" name="Picture 856"/>
        <xdr:cNvPicPr preferRelativeResize="1">
          <a:picLocks noChangeAspect="1"/>
        </xdr:cNvPicPr>
      </xdr:nvPicPr>
      <xdr:blipFill>
        <a:blip r:embed="rId1"/>
        <a:stretch>
          <a:fillRect/>
        </a:stretch>
      </xdr:blipFill>
      <xdr:spPr>
        <a:xfrm>
          <a:off x="476250" y="1571625"/>
          <a:ext cx="409575" cy="504825"/>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2933" name="Picture 857"/>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2934" name="Picture 858"/>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2935" name="Picture 859"/>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2936" name="Picture 860"/>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2937" name="Picture 861"/>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2938" name="Picture 862"/>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2939" name="Picture 863"/>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2940" name="Picture 864"/>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66675</xdr:rowOff>
    </xdr:from>
    <xdr:to>
      <xdr:col>1</xdr:col>
      <xdr:colOff>409575</xdr:colOff>
      <xdr:row>3</xdr:row>
      <xdr:rowOff>571500</xdr:rowOff>
    </xdr:to>
    <xdr:pic>
      <xdr:nvPicPr>
        <xdr:cNvPr id="2941" name="Picture 865"/>
        <xdr:cNvPicPr preferRelativeResize="1">
          <a:picLocks noChangeAspect="1"/>
        </xdr:cNvPicPr>
      </xdr:nvPicPr>
      <xdr:blipFill>
        <a:blip r:embed="rId1"/>
        <a:stretch>
          <a:fillRect/>
        </a:stretch>
      </xdr:blipFill>
      <xdr:spPr>
        <a:xfrm>
          <a:off x="476250" y="1638300"/>
          <a:ext cx="409575" cy="504825"/>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2942" name="Picture 866"/>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2943" name="Picture 867"/>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twoCellAnchor editAs="oneCell">
    <xdr:from>
      <xdr:col>0</xdr:col>
      <xdr:colOff>476250</xdr:colOff>
      <xdr:row>3</xdr:row>
      <xdr:rowOff>0</xdr:rowOff>
    </xdr:from>
    <xdr:to>
      <xdr:col>1</xdr:col>
      <xdr:colOff>409575</xdr:colOff>
      <xdr:row>3</xdr:row>
      <xdr:rowOff>495300</xdr:rowOff>
    </xdr:to>
    <xdr:pic>
      <xdr:nvPicPr>
        <xdr:cNvPr id="2944" name="Picture 868"/>
        <xdr:cNvPicPr preferRelativeResize="1">
          <a:picLocks noChangeAspect="1"/>
        </xdr:cNvPicPr>
      </xdr:nvPicPr>
      <xdr:blipFill>
        <a:blip r:embed="rId1"/>
        <a:stretch>
          <a:fillRect/>
        </a:stretch>
      </xdr:blipFill>
      <xdr:spPr>
        <a:xfrm>
          <a:off x="476250" y="1571625"/>
          <a:ext cx="409575" cy="495300"/>
        </a:xfrm>
        <a:prstGeom prst="rect">
          <a:avLst/>
        </a:prstGeom>
        <a:noFill/>
        <a:ln w="9525" cmpd="sng">
          <a:noFill/>
        </a:ln>
      </xdr:spPr>
    </xdr:pic>
    <xdr:clientData/>
  </xdr:twoCellAnchor>
  <xdr:oneCellAnchor>
    <xdr:from>
      <xdr:col>3</xdr:col>
      <xdr:colOff>685800</xdr:colOff>
      <xdr:row>3</xdr:row>
      <xdr:rowOff>0</xdr:rowOff>
    </xdr:from>
    <xdr:ext cx="19050" cy="695325"/>
    <xdr:sp>
      <xdr:nvSpPr>
        <xdr:cNvPr id="2945" name="Rectangle 869"/>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2946" name="Rectangle 870"/>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2947" name="Rectangle 871"/>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2948" name="Rectangle 872"/>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2949" name="Rectangle 873"/>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2950" name="Rectangle 874"/>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2951" name="Rectangle 875"/>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2952" name="Rectangle 876"/>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2953" name="Rectangle 877"/>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954" name="Rectangle 878"/>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55" name="Rectangle 87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56" name="Rectangle 88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57" name="Rectangle 88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58" name="Rectangle 88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959" name="Rectangle 883"/>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60" name="Rectangle 88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61" name="Rectangle 88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62" name="Rectangle 88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63" name="Rectangle 88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64" name="Rectangle 88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65" name="Rectangle 88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66" name="Rectangle 89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67" name="Rectangle 89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68" name="Rectangle 89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69" name="Rectangle 89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70" name="Rectangle 89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71" name="Rectangle 89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2972" name="Rectangle 896"/>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2973" name="Rectangle 897"/>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2974" name="Rectangle 898"/>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2975" name="Rectangle 899"/>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2976" name="Rectangle 900"/>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2977" name="Rectangle 901"/>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2978" name="Rectangle 902"/>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2979" name="Rectangle 903"/>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2980" name="Rectangle 904"/>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981" name="Rectangle 905"/>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82" name="Rectangle 90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83" name="Rectangle 90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84" name="Rectangle 90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85" name="Rectangle 90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986" name="Rectangle 910"/>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87" name="Rectangle 91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88" name="Rectangle 91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89" name="Rectangle 91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90" name="Rectangle 91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91" name="Rectangle 91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92" name="Rectangle 91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93" name="Rectangle 91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94" name="Rectangle 91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95" name="Rectangle 91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96" name="Rectangle 92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97" name="Rectangle 92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2998" name="Rectangle 92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2999" name="Rectangle 923"/>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3000" name="Rectangle 924"/>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3001" name="Rectangle 925"/>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02" name="Rectangle 92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03" name="Rectangle 92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04" name="Rectangle 92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05" name="Rectangle 92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3006" name="Rectangle 930"/>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3007" name="Rectangle 931"/>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3008" name="Rectangle 932"/>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09" name="Rectangle 93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10" name="Rectangle 93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11" name="Rectangle 93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12" name="Rectangle 93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3013" name="Rectangle 937"/>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14" name="Rectangle 93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15" name="Rectangle 93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16" name="Rectangle 94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17" name="Rectangle 94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18" name="Rectangle 94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19" name="Rectangle 94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20" name="Rectangle 94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21" name="Rectangle 94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22" name="Rectangle 94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23" name="Rectangle 94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24" name="Rectangle 94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25" name="Rectangle 94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3026" name="Rectangle 950"/>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3027" name="Rectangle 951"/>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3028" name="Rectangle 952"/>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29" name="Rectangle 95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30" name="Rectangle 95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31" name="Rectangle 95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32" name="Rectangle 95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3033" name="Rectangle 957"/>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3034" name="Rectangle 958"/>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3035" name="Rectangle 959"/>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36" name="Rectangle 96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37" name="Rectangle 96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38" name="Rectangle 96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39" name="Rectangle 96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3040" name="Rectangle 964"/>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41" name="Rectangle 96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42" name="Rectangle 96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43" name="Rectangle 96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44" name="Rectangle 96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45" name="Rectangle 96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46" name="Rectangle 97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47" name="Rectangle 97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48" name="Rectangle 97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49" name="Rectangle 97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50" name="Rectangle 97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51" name="Rectangle 97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3052" name="Rectangle 97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053" name="Rectangle 97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054" name="Rectangle 97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055" name="Rectangle 97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056" name="Rectangle 980"/>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057" name="Rectangle 98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058" name="Rectangle 982"/>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059" name="Rectangle 983"/>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060" name="Rectangle 98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061" name="Rectangle 98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062" name="Rectangle 98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63" name="Rectangle 98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64" name="Rectangle 98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65" name="Rectangle 98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66" name="Rectangle 99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067" name="Rectangle 99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68" name="Rectangle 99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69" name="Rectangle 99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70" name="Rectangle 99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71" name="Rectangle 99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72" name="Rectangle 99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73" name="Rectangle 99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74" name="Rectangle 99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75" name="Rectangle 99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76" name="Rectangle 100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77" name="Rectangle 100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78" name="Rectangle 100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79" name="Rectangle 100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080" name="Rectangle 100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081" name="Rectangle 100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082" name="Rectangle 100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083" name="Rectangle 1007"/>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084" name="Rectangle 1008"/>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085" name="Rectangle 1009"/>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086" name="Rectangle 1010"/>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087" name="Rectangle 101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088" name="Rectangle 101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089" name="Rectangle 101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90" name="Rectangle 101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91" name="Rectangle 10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92" name="Rectangle 10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93" name="Rectangle 10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094" name="Rectangle 101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95" name="Rectangle 10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96" name="Rectangle 10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97" name="Rectangle 10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98" name="Rectangle 10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099" name="Rectangle 102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00" name="Rectangle 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01" name="Rectangle 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02" name="Rectangle 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03" name="Rectangle 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04" name="Rectangle 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05" name="Rectangle 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06" name="Rectangle 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07" name="Rectangle 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08" name="Rectangle 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09" name="Rectangle 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10" name="Rectangle 1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11" name="Rectangle 1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12" name="Rectangle 1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13" name="Rectangle 1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14" name="Rectangle 1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15" name="Rectangle 1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16" name="Rectangle 1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17" name="Rectangle 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18" name="Rectangle 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19" name="Rectangle 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20" name="Rectangle 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21" name="Rectangle 2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22" name="Rectangle 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23" name="Rectangle 2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24" name="Rectangle 2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25" name="Rectangle 2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26" name="Rectangle 2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27" name="Rectangle 2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28" name="Rectangle 2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29" name="Rectangle 2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30" name="Rectangle 3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31" name="Rectangle 3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32" name="Rectangle 3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33" name="Rectangle 3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34" name="Rectangle 3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35" name="Rectangle 3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36" name="Rectangle 3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37" name="Rectangle 3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38" name="Rectangle 3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39" name="Rectangle 3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40" name="Rectangle 4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41" name="Rectangle 4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42" name="Rectangle 4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43" name="Rectangle 4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44" name="Rectangle 4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45" name="Rectangle 4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46" name="Rectangle 4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47" name="Rectangle 4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48" name="Rectangle 4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49" name="Rectangle 4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50" name="Rectangle 5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51" name="Rectangle 5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52" name="Rectangle 5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53" name="Rectangle 5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54" name="Rectangle 5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55" name="Rectangle 5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56" name="Rectangle 5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57" name="Rectangle 5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58" name="Rectangle 5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59" name="Rectangle 5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60" name="Rectangle 6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161" name="Rectangle 6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162" name="Rectangle 6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163" name="Rectangle 6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164" name="Rectangle 64"/>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165" name="Rectangle 65"/>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166" name="Rectangle 66"/>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167" name="Rectangle 67"/>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168" name="Rectangle 6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169" name="Rectangle 6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70" name="Rectangle 7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71" name="Rectangle 7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72" name="Rectangle 7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73" name="Rectangle 7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74" name="Rectangle 7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75" name="Rectangle 7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76" name="Rectangle 7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77" name="Rectangle 7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78" name="Rectangle 7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79" name="Rectangle 7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80" name="Rectangle 8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81" name="Rectangle 8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82" name="Rectangle 8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83" name="Rectangle 8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84" name="Rectangle 8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85" name="Rectangle 8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86" name="Rectangle 8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87" name="Rectangle 8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188" name="Rectangle 8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189" name="Rectangle 8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190" name="Rectangle 9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191" name="Rectangle 9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192" name="Rectangle 92"/>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193" name="Rectangle 93"/>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194" name="Rectangle 94"/>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195" name="Rectangle 9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196" name="Rectangle 9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197" name="Rectangle 9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98" name="Rectangle 9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199" name="Rectangle 9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00" name="Rectangle 10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01" name="Rectangle 10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02" name="Rectangle 10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03" name="Rectangle 10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04" name="Rectangle 10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05" name="Rectangle 10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06" name="Rectangle 10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07" name="Rectangle 10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08" name="Rectangle 10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09" name="Rectangle 10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10" name="Rectangle 11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11" name="Rectangle 11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12" name="Rectangle 11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13" name="Rectangle 11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14" name="Rectangle 11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15" name="Rectangle 11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16" name="Rectangle 11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17" name="Rectangle 11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18" name="Rectangle 1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19" name="Rectangle 1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20" name="Rectangle 1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21" name="Rectangle 1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22" name="Rectangle 12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23" name="Rectangle 12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24" name="Rectangle 12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25" name="Rectangle 12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26" name="Rectangle 12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27" name="Rectangle 12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28" name="Rectangle 12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29" name="Rectangle 12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30" name="Rectangle 13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31" name="Rectangle 13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32" name="Rectangle 13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33" name="Rectangle 13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34" name="Rectangle 13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35" name="Rectangle 13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36" name="Rectangle 13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37" name="Rectangle 13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38" name="Rectangle 13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39" name="Rectangle 13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40" name="Rectangle 14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41" name="Rectangle 14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42" name="Rectangle 14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43" name="Rectangle 14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44" name="Rectangle 14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45" name="Rectangle 14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46" name="Rectangle 14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47" name="Rectangle 14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48" name="Rectangle 14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49" name="Rectangle 14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50" name="Rectangle 15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51" name="Rectangle 15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52" name="Rectangle 15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53" name="Rectangle 15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54" name="Rectangle 15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55" name="Rectangle 15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56" name="Rectangle 15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57" name="Rectangle 15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58" name="Rectangle 15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59" name="Rectangle 15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60" name="Rectangle 16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61" name="Rectangle 16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62" name="Rectangle 16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63" name="Rectangle 16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64" name="Rectangle 16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65" name="Rectangle 16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66" name="Rectangle 16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67" name="Rectangle 16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68" name="Rectangle 16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269" name="Rectangle 16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270" name="Rectangle 17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271" name="Rectangle 17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272" name="Rectangle 172"/>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273" name="Rectangle 173"/>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274" name="Rectangle 174"/>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275" name="Rectangle 175"/>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276" name="Rectangle 17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277" name="Rectangle 17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78" name="Rectangle 17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79" name="Rectangle 17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80" name="Rectangle 18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81" name="Rectangle 18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82" name="Rectangle 18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283" name="Rectangle 18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84" name="Rectangle 18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85" name="Rectangle 18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86" name="Rectangle 18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87" name="Rectangle 18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88" name="Rectangle 18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89" name="Rectangle 18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90" name="Rectangle 19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91" name="Rectangle 19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92" name="Rectangle 19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93" name="Rectangle 19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94" name="Rectangle 19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295" name="Rectangle 19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296" name="Rectangle 19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297" name="Rectangle 19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298" name="Rectangle 19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299" name="Rectangle 199"/>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300" name="Rectangle 200"/>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301" name="Rectangle 20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302" name="Rectangle 202"/>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303" name="Rectangle 20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304" name="Rectangle 20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05" name="Rectangle 20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06" name="Rectangle 20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07" name="Rectangle 20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08" name="Rectangle 20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09" name="Rectangle 20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10" name="Rectangle 21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11" name="Rectangle 21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12" name="Rectangle 21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13" name="Rectangle 21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14" name="Rectangle 21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15" name="Rectangle 2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16" name="Rectangle 2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17" name="Rectangle 2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18" name="Rectangle 2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19" name="Rectangle 2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20" name="Rectangle 2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21" name="Rectangle 2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22" name="Rectangle 2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23" name="Rectangle 22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24" name="Rectangle 22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25" name="Rectangle 22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26" name="Rectangle 22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27" name="Rectangle 22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28" name="Rectangle 22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29" name="Rectangle 22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30" name="Rectangle 23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31" name="Rectangle 23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32" name="Rectangle 23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33" name="Rectangle 23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34" name="Rectangle 23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35" name="Rectangle 23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36" name="Rectangle 23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37" name="Rectangle 23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38" name="Rectangle 23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39" name="Rectangle 23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40" name="Rectangle 24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41" name="Rectangle 24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42" name="Rectangle 24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43" name="Rectangle 24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44" name="Rectangle 24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45" name="Rectangle 24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46" name="Rectangle 24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47" name="Rectangle 24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48" name="Rectangle 24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49" name="Rectangle 24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50" name="Rectangle 25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51" name="Rectangle 25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52" name="Rectangle 25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53" name="Rectangle 25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54" name="Rectangle 25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55" name="Rectangle 25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56" name="Rectangle 25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57" name="Rectangle 25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58" name="Rectangle 25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59" name="Rectangle 25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60" name="Rectangle 26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61" name="Rectangle 26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62" name="Rectangle 26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63" name="Rectangle 26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64" name="Rectangle 26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65" name="Rectangle 26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66" name="Rectangle 26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67" name="Rectangle 26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68" name="Rectangle 26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69" name="Rectangle 26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70" name="Rectangle 27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71" name="Rectangle 27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72" name="Rectangle 27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73" name="Rectangle 27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74" name="Rectangle 27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75" name="Rectangle 27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76" name="Rectangle 27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377" name="Rectangle 27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378" name="Rectangle 27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379" name="Rectangle 27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380" name="Rectangle 280"/>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381" name="Rectangle 28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382" name="Rectangle 282"/>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383" name="Rectangle 283"/>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384" name="Rectangle 28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385" name="Rectangle 28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86" name="Rectangle 28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87" name="Rectangle 28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88" name="Rectangle 28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89" name="Rectangle 28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90" name="Rectangle 29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391" name="Rectangle 29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92" name="Rectangle 29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93" name="Rectangle 29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94" name="Rectangle 29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95" name="Rectangle 29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96" name="Rectangle 29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97" name="Rectangle 29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98" name="Rectangle 29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399" name="Rectangle 29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00" name="Rectangle 30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01" name="Rectangle 30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02" name="Rectangle 30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03" name="Rectangle 30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404" name="Rectangle 30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405" name="Rectangle 30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406" name="Rectangle 30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407" name="Rectangle 307"/>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408" name="Rectangle 308"/>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409" name="Rectangle 309"/>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3410" name="Rectangle 310"/>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411" name="Rectangle 31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3412" name="Rectangle 31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13" name="Rectangle 31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14" name="Rectangle 31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15" name="Rectangle 3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16" name="Rectangle 3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17" name="Rectangle 3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18" name="Rectangle 31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19" name="Rectangle 3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20" name="Rectangle 3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21" name="Rectangle 3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22" name="Rectangle 3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23" name="Rectangle 32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24" name="Rectangle 32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25" name="Rectangle 32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26" name="Rectangle 32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27" name="Rectangle 32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28" name="Rectangle 32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29" name="Rectangle 32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30" name="Rectangle 33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31" name="Rectangle 33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32" name="Rectangle 33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33" name="Rectangle 33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34" name="Rectangle 33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35" name="Rectangle 33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36" name="Rectangle 33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37" name="Rectangle 33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38" name="Rectangle 33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39" name="Rectangle 33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40" name="Rectangle 34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41" name="Rectangle 34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42" name="Rectangle 34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43" name="Rectangle 34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44" name="Rectangle 34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45" name="Rectangle 34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46" name="Rectangle 34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47" name="Rectangle 34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48" name="Rectangle 34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49" name="Rectangle 34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50" name="Rectangle 35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51" name="Rectangle 35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52" name="Rectangle 35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53" name="Rectangle 35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54" name="Rectangle 35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55" name="Rectangle 35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56" name="Rectangle 35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57" name="Rectangle 35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58" name="Rectangle 35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59" name="Rectangle 35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60" name="Rectangle 36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61" name="Rectangle 36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62" name="Rectangle 36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63" name="Rectangle 36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64" name="Rectangle 36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65" name="Rectangle 36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66" name="Rectangle 36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67" name="Rectangle 36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68" name="Rectangle 36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69" name="Rectangle 36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70" name="Rectangle 37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71" name="Rectangle 37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3472" name="Rectangle 37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73" name="Rectangle 37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74" name="Rectangle 37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75" name="Rectangle 37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76" name="Rectangle 37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77" name="Rectangle 37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78" name="Rectangle 37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79" name="Rectangle 37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80" name="Rectangle 38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81" name="Rectangle 38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82" name="Rectangle 38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83" name="Rectangle 38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3484" name="Rectangle 38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485" name="Rectangle 38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486" name="Rectangle 38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487" name="Rectangle 38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488" name="Rectangle 38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489" name="Rectangle 38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490" name="Rectangle 39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491" name="Rectangle 39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492" name="Rectangle 39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493" name="Rectangle 39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494" name="Rectangle 39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495" name="Rectangle 3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496" name="Rectangle 3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497" name="Rectangle 3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498" name="Rectangle 3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499" name="Rectangle 39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00" name="Rectangle 4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01" name="Rectangle 4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02" name="Rectangle 4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03" name="Rectangle 4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04" name="Rectangle 4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05" name="Rectangle 4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06" name="Rectangle 4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07" name="Rectangle 4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08" name="Rectangle 4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09" name="Rectangle 4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10" name="Rectangle 4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11" name="Rectangle 4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512" name="Rectangle 41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513" name="Rectangle 41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514" name="Rectangle 41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515" name="Rectangle 41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516" name="Rectangle 41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517" name="Rectangle 41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518" name="Rectangle 41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519" name="Rectangle 41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520" name="Rectangle 42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21" name="Rectangle 42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22" name="Rectangle 4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23" name="Rectangle 4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24" name="Rectangle 4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25" name="Rectangle 4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26" name="Rectangle 42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27" name="Rectangle 4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28" name="Rectangle 4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29" name="Rectangle 4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30" name="Rectangle 4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31" name="Rectangle 4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32" name="Rectangle 4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33" name="Rectangle 4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34" name="Rectangle 4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35" name="Rectangle 4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36" name="Rectangle 4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37" name="Rectangle 4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38" name="Rectangle 4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39" name="Rectangle 43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40" name="Rectangle 44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41" name="Rectangle 44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42" name="Rectangle 4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43" name="Rectangle 4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44" name="Rectangle 4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45" name="Rectangle 4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46" name="Rectangle 44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47" name="Rectangle 44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48" name="Rectangle 44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49" name="Rectangle 4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50" name="Rectangle 4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51" name="Rectangle 4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52" name="Rectangle 4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53" name="Rectangle 45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54" name="Rectangle 4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55" name="Rectangle 4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56" name="Rectangle 4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57" name="Rectangle 4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58" name="Rectangle 4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59" name="Rectangle 4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60" name="Rectangle 4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61" name="Rectangle 4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62" name="Rectangle 4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63" name="Rectangle 4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64" name="Rectangle 4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65" name="Rectangle 4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66" name="Rectangle 46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67" name="Rectangle 46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68" name="Rectangle 46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69" name="Rectangle 4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70" name="Rectangle 4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71" name="Rectangle 4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72" name="Rectangle 4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73" name="Rectangle 47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74" name="Rectangle 47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75" name="Rectangle 47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76" name="Rectangle 4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77" name="Rectangle 4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78" name="Rectangle 4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79" name="Rectangle 47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580" name="Rectangle 48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81" name="Rectangle 4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82" name="Rectangle 4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83" name="Rectangle 4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84" name="Rectangle 4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85" name="Rectangle 4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86" name="Rectangle 4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87" name="Rectangle 4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88" name="Rectangle 4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89" name="Rectangle 4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90" name="Rectangle 4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91" name="Rectangle 4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592" name="Rectangle 4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593" name="Rectangle 49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594" name="Rectangle 49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595" name="Rectangle 49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596" name="Rectangle 49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597" name="Rectangle 49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598" name="Rectangle 49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599" name="Rectangle 49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600" name="Rectangle 50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601" name="Rectangle 50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02" name="Rectangle 50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03" name="Rectangle 5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04" name="Rectangle 5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05" name="Rectangle 5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06" name="Rectangle 5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07" name="Rectangle 50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08" name="Rectangle 5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09" name="Rectangle 5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10" name="Rectangle 5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11" name="Rectangle 5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12" name="Rectangle 5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13" name="Rectangle 5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14" name="Rectangle 5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15" name="Rectangle 5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16" name="Rectangle 5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17" name="Rectangle 5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18" name="Rectangle 5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19" name="Rectangle 5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620" name="Rectangle 52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621" name="Rectangle 52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622" name="Rectangle 52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623" name="Rectangle 52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624" name="Rectangle 52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625" name="Rectangle 52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626" name="Rectangle 52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627" name="Rectangle 52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628" name="Rectangle 52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29" name="Rectangle 52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30" name="Rectangle 5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31" name="Rectangle 5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32" name="Rectangle 5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33" name="Rectangle 5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34" name="Rectangle 53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35" name="Rectangle 5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36" name="Rectangle 5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37" name="Rectangle 5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38" name="Rectangle 5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39" name="Rectangle 5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40" name="Rectangle 5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41" name="Rectangle 5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42" name="Rectangle 5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43" name="Rectangle 5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44" name="Rectangle 5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45" name="Rectangle 5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46" name="Rectangle 5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47" name="Rectangle 54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48" name="Rectangle 54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49" name="Rectangle 54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50" name="Rectangle 5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51" name="Rectangle 5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52" name="Rectangle 5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53" name="Rectangle 5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54" name="Rectangle 55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55" name="Rectangle 55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56" name="Rectangle 55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57" name="Rectangle 5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58" name="Rectangle 5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59" name="Rectangle 5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60" name="Rectangle 5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61" name="Rectangle 56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62" name="Rectangle 5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63" name="Rectangle 5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64" name="Rectangle 5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65" name="Rectangle 5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66" name="Rectangle 5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67" name="Rectangle 5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68" name="Rectangle 5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69" name="Rectangle 5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70" name="Rectangle 5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71" name="Rectangle 5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72" name="Rectangle 5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73" name="Rectangle 5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74" name="Rectangle 57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75" name="Rectangle 57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76" name="Rectangle 57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77" name="Rectangle 5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78" name="Rectangle 5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79" name="Rectangle 57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80" name="Rectangle 5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81" name="Rectangle 58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82" name="Rectangle 58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83" name="Rectangle 58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84" name="Rectangle 5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85" name="Rectangle 5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86" name="Rectangle 5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87" name="Rectangle 5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688" name="Rectangle 58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89" name="Rectangle 5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90" name="Rectangle 5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91" name="Rectangle 5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92" name="Rectangle 5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93" name="Rectangle 5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94" name="Rectangle 5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95" name="Rectangle 5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96" name="Rectangle 5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97" name="Rectangle 5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98" name="Rectangle 5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699" name="Rectangle 5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00" name="Rectangle 6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701" name="Rectangle 60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702" name="Rectangle 60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703" name="Rectangle 60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704" name="Rectangle 60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705" name="Rectangle 60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706" name="Rectangle 60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707" name="Rectangle 60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708" name="Rectangle 60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709" name="Rectangle 60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10" name="Rectangle 61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11" name="Rectangle 6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12" name="Rectangle 6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13" name="Rectangle 6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14" name="Rectangle 6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15" name="Rectangle 61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16" name="Rectangle 6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17" name="Rectangle 6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18" name="Rectangle 6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19" name="Rectangle 6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20" name="Rectangle 6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21" name="Rectangle 6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22" name="Rectangle 6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23" name="Rectangle 6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24" name="Rectangle 6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25" name="Rectangle 6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26" name="Rectangle 6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27" name="Rectangle 6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728" name="Rectangle 62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729" name="Rectangle 62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730" name="Rectangle 63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731" name="Rectangle 63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732" name="Rectangle 63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733" name="Rectangle 63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734" name="Rectangle 63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735" name="Rectangle 63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736" name="Rectangle 63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37" name="Rectangle 63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38" name="Rectangle 6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39" name="Rectangle 6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40" name="Rectangle 6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41" name="Rectangle 6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42" name="Rectangle 64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43" name="Rectangle 6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44" name="Rectangle 6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45" name="Rectangle 6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46" name="Rectangle 6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47" name="Rectangle 6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48" name="Rectangle 6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49" name="Rectangle 6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50" name="Rectangle 6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51" name="Rectangle 6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52" name="Rectangle 6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53" name="Rectangle 6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54" name="Rectangle 6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55" name="Rectangle 65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56" name="Rectangle 65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57" name="Rectangle 65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58" name="Rectangle 6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59" name="Rectangle 6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60" name="Rectangle 6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61" name="Rectangle 6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62" name="Rectangle 66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63" name="Rectangle 66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64" name="Rectangle 66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65" name="Rectangle 6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66" name="Rectangle 6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67" name="Rectangle 6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68" name="Rectangle 6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69" name="Rectangle 66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70" name="Rectangle 6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71" name="Rectangle 6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72" name="Rectangle 6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73" name="Rectangle 6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74" name="Rectangle 6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75" name="Rectangle 6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76" name="Rectangle 6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77" name="Rectangle 6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78" name="Rectangle 6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79" name="Rectangle 67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80" name="Rectangle 6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81" name="Rectangle 6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82" name="Rectangle 68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83" name="Rectangle 68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84" name="Rectangle 68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85" name="Rectangle 6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86" name="Rectangle 6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87" name="Rectangle 6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88" name="Rectangle 6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89" name="Rectangle 68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90" name="Rectangle 69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91" name="Rectangle 69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92" name="Rectangle 6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93" name="Rectangle 6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94" name="Rectangle 6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95" name="Rectangle 6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796" name="Rectangle 69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97" name="Rectangle 6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98" name="Rectangle 6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799" name="Rectangle 6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00" name="Rectangle 7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01" name="Rectangle 7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02" name="Rectangle 7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03" name="Rectangle 7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04" name="Rectangle 7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05" name="Rectangle 7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06" name="Rectangle 7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07" name="Rectangle 7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08" name="Rectangle 7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809" name="Rectangle 70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810" name="Rectangle 71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811" name="Rectangle 71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812" name="Rectangle 71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813" name="Rectangle 71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814" name="Rectangle 71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815" name="Rectangle 71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816" name="Rectangle 71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817" name="Rectangle 71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18" name="Rectangle 71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19" name="Rectangle 7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20" name="Rectangle 7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21" name="Rectangle 7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22" name="Rectangle 7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23" name="Rectangle 72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24" name="Rectangle 7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25" name="Rectangle 7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26" name="Rectangle 7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27" name="Rectangle 7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28" name="Rectangle 7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29" name="Rectangle 7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30" name="Rectangle 7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31" name="Rectangle 7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32" name="Rectangle 7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33" name="Rectangle 7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34" name="Rectangle 7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35" name="Rectangle 7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836" name="Rectangle 73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837" name="Rectangle 73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838" name="Rectangle 73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839" name="Rectangle 73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840" name="Rectangle 74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841" name="Rectangle 74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3842" name="Rectangle 74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843" name="Rectangle 74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844" name="Rectangle 74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45" name="Rectangle 74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46" name="Rectangle 7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47" name="Rectangle 7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48" name="Rectangle 7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49" name="Rectangle 7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50" name="Rectangle 75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51" name="Rectangle 7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52" name="Rectangle 7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53" name="Rectangle 7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54" name="Rectangle 7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55" name="Rectangle 7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56" name="Rectangle 7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57" name="Rectangle 7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58" name="Rectangle 7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59" name="Rectangle 7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60" name="Rectangle 7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61" name="Rectangle 7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62" name="Rectangle 7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63" name="Rectangle 76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64" name="Rectangle 76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65" name="Rectangle 76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66" name="Rectangle 7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67" name="Rectangle 7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68" name="Rectangle 7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69" name="Rectangle 7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70" name="Rectangle 77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71" name="Rectangle 77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72" name="Rectangle 77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73" name="Rectangle 7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74" name="Rectangle 7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75" name="Rectangle 7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76" name="Rectangle 7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77" name="Rectangle 77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78" name="Rectangle 7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79" name="Rectangle 77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80" name="Rectangle 7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81" name="Rectangle 7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82" name="Rectangle 7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83" name="Rectangle 7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84" name="Rectangle 7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85" name="Rectangle 7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86" name="Rectangle 7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87" name="Rectangle 7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88" name="Rectangle 7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89" name="Rectangle 7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90" name="Rectangle 79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91" name="Rectangle 79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92" name="Rectangle 79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93" name="Rectangle 7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94" name="Rectangle 7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95" name="Rectangle 7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896" name="Rectangle 7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97" name="Rectangle 79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98" name="Rectangle 79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899" name="Rectangle 79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00" name="Rectangle 8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01" name="Rectangle 8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02" name="Rectangle 8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03" name="Rectangle 8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04" name="Rectangle 80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05" name="Rectangle 8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06" name="Rectangle 8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07" name="Rectangle 8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08" name="Rectangle 8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09" name="Rectangle 8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10" name="Rectangle 8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11" name="Rectangle 8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12" name="Rectangle 8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13" name="Rectangle 8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14" name="Rectangle 8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15" name="Rectangle 8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3916" name="Rectangle 8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917" name="Rectangle 81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918" name="Rectangle 81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919" name="Rectangle 81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3920" name="Rectangle 820"/>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3921" name="Rectangle 821"/>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3922" name="Rectangle 822"/>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3923" name="Rectangle 823"/>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924" name="Rectangle 82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925" name="Rectangle 82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26" name="Rectangle 82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27" name="Rectangle 82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28" name="Rectangle 828"/>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29" name="Rectangle 82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30" name="Rectangle 83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31" name="Rectangle 83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32" name="Rectangle 83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33" name="Rectangle 833"/>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34" name="Rectangle 83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35" name="Rectangle 835"/>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36" name="Rectangle 83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37" name="Rectangle 83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38" name="Rectangle 838"/>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39" name="Rectangle 83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40" name="Rectangle 84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41" name="Rectangle 84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42" name="Rectangle 84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43" name="Rectangle 843"/>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944" name="Rectangle 84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945" name="Rectangle 84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946" name="Rectangle 84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3947" name="Rectangle 847"/>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3948" name="Rectangle 848"/>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3949" name="Rectangle 849"/>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57225"/>
    <xdr:sp>
      <xdr:nvSpPr>
        <xdr:cNvPr id="3950" name="Rectangle 850"/>
        <xdr:cNvSpPr>
          <a:spLocks/>
        </xdr:cNvSpPr>
      </xdr:nvSpPr>
      <xdr:spPr>
        <a:xfrm>
          <a:off x="2886075" y="1571625"/>
          <a:ext cx="19050"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951" name="Rectangle 85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3952" name="Rectangle 85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53" name="Rectangle 85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54" name="Rectangle 85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55" name="Rectangle 855"/>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56" name="Rectangle 85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57" name="Rectangle 85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58" name="Rectangle 85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59" name="Rectangle 85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60" name="Rectangle 86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61" name="Rectangle 86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62" name="Rectangle 86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63" name="Rectangle 863"/>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64" name="Rectangle 86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65" name="Rectangle 865"/>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66" name="Rectangle 86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67" name="Rectangle 86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68" name="Rectangle 868"/>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69" name="Rectangle 86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70" name="Rectangle 87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71" name="Rectangle 87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72" name="Rectangle 87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73" name="Rectangle 87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74" name="Rectangle 87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75" name="Rectangle 875"/>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76" name="Rectangle 87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77" name="Rectangle 87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78" name="Rectangle 87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79" name="Rectangle 87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80" name="Rectangle 88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81" name="Rectangle 88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82" name="Rectangle 88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83" name="Rectangle 883"/>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84" name="Rectangle 88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85" name="Rectangle 88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86" name="Rectangle 88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87" name="Rectangle 88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88" name="Rectangle 888"/>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89" name="Rectangle 88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90" name="Rectangle 89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91" name="Rectangle 89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92" name="Rectangle 89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93" name="Rectangle 893"/>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94" name="Rectangle 89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95" name="Rectangle 895"/>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96" name="Rectangle 89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3997" name="Rectangle 89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98" name="Rectangle 89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3999" name="Rectangle 89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00" name="Rectangle 90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01" name="Rectangle 90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02" name="Rectangle 90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03" name="Rectangle 903"/>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04" name="Rectangle 90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05" name="Rectangle 90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06" name="Rectangle 90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07" name="Rectangle 90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08" name="Rectangle 908"/>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09" name="Rectangle 90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10" name="Rectangle 91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11" name="Rectangle 91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12" name="Rectangle 91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13" name="Rectangle 913"/>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14" name="Rectangle 91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15" name="Rectangle 915"/>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16" name="Rectangle 916"/>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17" name="Rectangle 917"/>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18" name="Rectangle 918"/>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19" name="Rectangle 919"/>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20" name="Rectangle 920"/>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21" name="Rectangle 921"/>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22" name="Rectangle 922"/>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23" name="Rectangle 923"/>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57225"/>
    <xdr:sp>
      <xdr:nvSpPr>
        <xdr:cNvPr id="4024" name="Rectangle 924"/>
        <xdr:cNvSpPr>
          <a:spLocks/>
        </xdr:cNvSpPr>
      </xdr:nvSpPr>
      <xdr:spPr>
        <a:xfrm>
          <a:off x="2886075" y="1571625"/>
          <a:ext cx="9525" cy="657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025" name="Rectangle 92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026" name="Rectangle 92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027" name="Rectangle 92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028" name="Rectangle 92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029" name="Rectangle 92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030" name="Rectangle 93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031" name="Rectangle 93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032" name="Rectangle 93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033" name="Rectangle 93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34" name="Rectangle 93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35" name="Rectangle 9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36" name="Rectangle 9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37" name="Rectangle 9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38" name="Rectangle 9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39" name="Rectangle 93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40" name="Rectangle 9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41" name="Rectangle 9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42" name="Rectangle 9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43" name="Rectangle 9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44" name="Rectangle 9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45" name="Rectangle 9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46" name="Rectangle 9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47" name="Rectangle 9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48" name="Rectangle 9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49" name="Rectangle 9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50" name="Rectangle 9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51" name="Rectangle 9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052" name="Rectangle 95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053" name="Rectangle 95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054" name="Rectangle 95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055" name="Rectangle 95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056" name="Rectangle 95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057" name="Rectangle 95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058" name="Rectangle 95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059" name="Rectangle 95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060" name="Rectangle 96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61" name="Rectangle 96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62" name="Rectangle 9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63" name="Rectangle 9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64" name="Rectangle 9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65" name="Rectangle 9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66" name="Rectangle 96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67" name="Rectangle 9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68" name="Rectangle 9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69" name="Rectangle 9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70" name="Rectangle 9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71" name="Rectangle 9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72" name="Rectangle 9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73" name="Rectangle 9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74" name="Rectangle 9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75" name="Rectangle 9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76" name="Rectangle 9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77" name="Rectangle 9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78" name="Rectangle 9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79" name="Rectangle 97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80" name="Rectangle 98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81" name="Rectangle 98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82" name="Rectangle 9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83" name="Rectangle 9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84" name="Rectangle 9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85" name="Rectangle 9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86" name="Rectangle 98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87" name="Rectangle 98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88" name="Rectangle 98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89" name="Rectangle 9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90" name="Rectangle 9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91" name="Rectangle 9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92" name="Rectangle 9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093" name="Rectangle 99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94" name="Rectangle 9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95" name="Rectangle 9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96" name="Rectangle 9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97" name="Rectangle 9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98" name="Rectangle 9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099" name="Rectangle 9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00" name="Rectangle 10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01" name="Rectangle 10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02" name="Rectangle 10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03" name="Rectangle 10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04" name="Rectangle 10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05" name="Rectangle 10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06" name="Rectangle 100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07" name="Rectangle 100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08" name="Rectangle 100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09" name="Rectangle 10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10" name="Rectangle 10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11" name="Rectangle 10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12" name="Rectangle 10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13" name="Rectangle 101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14" name="Rectangle 101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15" name="Rectangle 101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16" name="Rectangle 10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17" name="Rectangle 10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18" name="Rectangle 10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19" name="Rectangle 10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20" name="Rectangle 102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21" name="Rectangle 10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22" name="Rectangle 10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23" name="Rectangle 10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24" name="Rectangle 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25" name="Rectangle 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26" name="Rectangle 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27" name="Rectangle 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28" name="Rectangle 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29" name="Rectangle 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30" name="Rectangle 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31" name="Rectangle 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32" name="Rectangle 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133" name="Rectangle 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134" name="Rectangle 1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135" name="Rectangle 1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136" name="Rectangle 1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137" name="Rectangle 1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138" name="Rectangle 1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139" name="Rectangle 1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140" name="Rectangle 1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141" name="Rectangle 1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42" name="Rectangle 1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43" name="Rectangle 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44" name="Rectangle 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45" name="Rectangle 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46" name="Rectangle 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47" name="Rectangle 2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48" name="Rectangle 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49" name="Rectangle 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50" name="Rectangle 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51" name="Rectangle 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52" name="Rectangle 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53" name="Rectangle 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54" name="Rectangle 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55" name="Rectangle 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56" name="Rectangle 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57" name="Rectangle 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58" name="Rectangle 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59" name="Rectangle 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160" name="Rectangle 3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161" name="Rectangle 3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162" name="Rectangle 3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163" name="Rectangle 3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164" name="Rectangle 4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165" name="Rectangle 4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166" name="Rectangle 4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167" name="Rectangle 4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168" name="Rectangle 4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69" name="Rectangle 4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70" name="Rectangle 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71" name="Rectangle 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72" name="Rectangle 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73" name="Rectangle 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74" name="Rectangle 5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75" name="Rectangle 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76" name="Rectangle 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77" name="Rectangle 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78" name="Rectangle 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79" name="Rectangle 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80" name="Rectangle 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81" name="Rectangle 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82" name="Rectangle 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83" name="Rectangle 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84" name="Rectangle 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85" name="Rectangle 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86" name="Rectangle 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87" name="Rectangle 6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88" name="Rectangle 6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89" name="Rectangle 6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90" name="Rectangle 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91" name="Rectangle 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92" name="Rectangle 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93" name="Rectangle 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94" name="Rectangle 7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95" name="Rectangle 7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196" name="Rectangle 7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97" name="Rectangle 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98" name="Rectangle 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199" name="Rectangle 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00" name="Rectangle 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01" name="Rectangle 7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02" name="Rectangle 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03" name="Rectangle 7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04" name="Rectangle 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05" name="Rectangle 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06" name="Rectangle 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07" name="Rectangle 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08" name="Rectangle 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09" name="Rectangle 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10" name="Rectangle 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11" name="Rectangle 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12" name="Rectangle 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13" name="Rectangle 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14" name="Rectangle 9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15" name="Rectangle 9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16" name="Rectangle 9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17" name="Rectangle 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18" name="Rectangle 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19" name="Rectangle 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20" name="Rectangle 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21" name="Rectangle 9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22" name="Rectangle 9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23" name="Rectangle 9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24" name="Rectangle 1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25" name="Rectangle 1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26" name="Rectangle 1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27" name="Rectangle 1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28" name="Rectangle 10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29" name="Rectangle 1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30" name="Rectangle 1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31" name="Rectangle 1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32" name="Rectangle 1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33" name="Rectangle 1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34" name="Rectangle 1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35" name="Rectangle 1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36" name="Rectangle 1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37" name="Rectangle 1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38" name="Rectangle 1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39" name="Rectangle 1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40" name="Rectangle 1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241" name="Rectangle 11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242" name="Rectangle 11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243" name="Rectangle 11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244" name="Rectangle 12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245" name="Rectangle 12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246" name="Rectangle 12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247" name="Rectangle 12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248" name="Rectangle 12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249" name="Rectangle 12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50" name="Rectangle 12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51" name="Rectangle 1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52" name="Rectangle 1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53" name="Rectangle 1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54" name="Rectangle 1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55" name="Rectangle 13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56" name="Rectangle 1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57" name="Rectangle 1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58" name="Rectangle 1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59" name="Rectangle 1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60" name="Rectangle 1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61" name="Rectangle 1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62" name="Rectangle 1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63" name="Rectangle 1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64" name="Rectangle 1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65" name="Rectangle 1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66" name="Rectangle 1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67" name="Rectangle 1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268" name="Rectangle 14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269" name="Rectangle 14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270" name="Rectangle 14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271" name="Rectangle 14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272" name="Rectangle 14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273" name="Rectangle 14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274" name="Rectangle 15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275" name="Rectangle 15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276" name="Rectangle 15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77" name="Rectangle 15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78" name="Rectangle 1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79" name="Rectangle 1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80" name="Rectangle 1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81" name="Rectangle 1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82" name="Rectangle 15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83" name="Rectangle 1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84" name="Rectangle 1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85" name="Rectangle 1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86" name="Rectangle 1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87" name="Rectangle 1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88" name="Rectangle 1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89" name="Rectangle 1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90" name="Rectangle 1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91" name="Rectangle 1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92" name="Rectangle 1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93" name="Rectangle 1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94" name="Rectangle 1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95" name="Rectangle 17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96" name="Rectangle 17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297" name="Rectangle 17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98" name="Rectangle 1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299" name="Rectangle 1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00" name="Rectangle 1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01" name="Rectangle 1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02" name="Rectangle 17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03" name="Rectangle 17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04" name="Rectangle 18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05" name="Rectangle 1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06" name="Rectangle 1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07" name="Rectangle 1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08" name="Rectangle 1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09" name="Rectangle 18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10" name="Rectangle 1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11" name="Rectangle 1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12" name="Rectangle 1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13" name="Rectangle 1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14" name="Rectangle 1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15" name="Rectangle 1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16" name="Rectangle 1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17" name="Rectangle 1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18" name="Rectangle 1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19" name="Rectangle 1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20" name="Rectangle 1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21" name="Rectangle 1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22" name="Rectangle 19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23" name="Rectangle 19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24" name="Rectangle 20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25" name="Rectangle 2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26" name="Rectangle 2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27" name="Rectangle 2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28" name="Rectangle 2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29" name="Rectangle 20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30" name="Rectangle 20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31" name="Rectangle 20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32" name="Rectangle 2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33" name="Rectangle 2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34" name="Rectangle 2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35" name="Rectangle 2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36" name="Rectangle 21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37" name="Rectangle 2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38" name="Rectangle 2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39" name="Rectangle 2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40" name="Rectangle 2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41" name="Rectangle 2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42" name="Rectangle 2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43" name="Rectangle 2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44" name="Rectangle 2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45" name="Rectangle 2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46" name="Rectangle 2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47" name="Rectangle 2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48" name="Rectangle 2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349" name="Rectangle 22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350" name="Rectangle 22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351" name="Rectangle 22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352" name="Rectangle 22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353" name="Rectangle 22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354" name="Rectangle 23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355" name="Rectangle 23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356" name="Rectangle 23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357" name="Rectangle 23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58" name="Rectangle 23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59" name="Rectangle 2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60" name="Rectangle 2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61" name="Rectangle 2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62" name="Rectangle 2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63" name="Rectangle 23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64" name="Rectangle 2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65" name="Rectangle 2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66" name="Rectangle 2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67" name="Rectangle 2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68" name="Rectangle 2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69" name="Rectangle 2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70" name="Rectangle 2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71" name="Rectangle 2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72" name="Rectangle 2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73" name="Rectangle 2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74" name="Rectangle 2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75" name="Rectangle 2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376" name="Rectangle 25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377" name="Rectangle 25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378" name="Rectangle 25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379" name="Rectangle 25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380" name="Rectangle 25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381" name="Rectangle 25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4382" name="Rectangle 25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383" name="Rectangle 25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4384" name="Rectangle 26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85" name="Rectangle 26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86" name="Rectangle 2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87" name="Rectangle 2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88" name="Rectangle 2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89" name="Rectangle 2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390" name="Rectangle 26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91" name="Rectangle 2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92" name="Rectangle 2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93" name="Rectangle 2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94" name="Rectangle 2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95" name="Rectangle 2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96" name="Rectangle 2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97" name="Rectangle 2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98" name="Rectangle 2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399" name="Rectangle 2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00" name="Rectangle 2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01" name="Rectangle 2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02" name="Rectangle 2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03" name="Rectangle 27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04" name="Rectangle 28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05" name="Rectangle 28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06" name="Rectangle 2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07" name="Rectangle 2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08" name="Rectangle 2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09" name="Rectangle 2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10" name="Rectangle 28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11" name="Rectangle 28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12" name="Rectangle 28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13" name="Rectangle 2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14" name="Rectangle 2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15" name="Rectangle 2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16" name="Rectangle 2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17" name="Rectangle 29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18" name="Rectangle 2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19" name="Rectangle 2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20" name="Rectangle 2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21" name="Rectangle 2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22" name="Rectangle 2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23" name="Rectangle 2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24" name="Rectangle 3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25" name="Rectangle 3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26" name="Rectangle 3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27" name="Rectangle 3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28" name="Rectangle 3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29" name="Rectangle 3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30" name="Rectangle 30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31" name="Rectangle 30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32" name="Rectangle 30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33" name="Rectangle 3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34" name="Rectangle 3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35" name="Rectangle 3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36" name="Rectangle 3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37" name="Rectangle 31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38" name="Rectangle 31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39" name="Rectangle 31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40" name="Rectangle 3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41" name="Rectangle 3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42" name="Rectangle 3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43" name="Rectangle 3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4444" name="Rectangle 32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45" name="Rectangle 3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46" name="Rectangle 3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47" name="Rectangle 3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48" name="Rectangle 3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49" name="Rectangle 3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50" name="Rectangle 3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51" name="Rectangle 3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52" name="Rectangle 3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53" name="Rectangle 3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54" name="Rectangle 3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55" name="Rectangle 3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4456" name="Rectangle 3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457" name="Rectangle 333"/>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458" name="Rectangle 334"/>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459" name="Rectangle 335"/>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460" name="Rectangle 336"/>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461" name="Rectangle 337"/>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462" name="Rectangle 338"/>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463" name="Rectangle 339"/>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464" name="Rectangle 340"/>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465" name="Rectangle 341"/>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466" name="Rectangle 34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67" name="Rectangle 34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68" name="Rectangle 34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69" name="Rectangle 34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70" name="Rectangle 34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471" name="Rectangle 34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72" name="Rectangle 34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73" name="Rectangle 34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74" name="Rectangle 35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75" name="Rectangle 35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76" name="Rectangle 35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77" name="Rectangle 35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78" name="Rectangle 35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79" name="Rectangle 35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80" name="Rectangle 35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81" name="Rectangle 35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82" name="Rectangle 35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83" name="Rectangle 35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484" name="Rectangle 360"/>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485" name="Rectangle 361"/>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486" name="Rectangle 362"/>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487" name="Rectangle 363"/>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488" name="Rectangle 364"/>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489" name="Rectangle 365"/>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490" name="Rectangle 366"/>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491" name="Rectangle 367"/>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492" name="Rectangle 368"/>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493" name="Rectangle 36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94" name="Rectangle 37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95" name="Rectangle 37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96" name="Rectangle 37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97" name="Rectangle 37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498" name="Rectangle 37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499" name="Rectangle 37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00" name="Rectangle 37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01" name="Rectangle 37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02" name="Rectangle 37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03" name="Rectangle 37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04" name="Rectangle 38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05" name="Rectangle 38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06" name="Rectangle 38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07" name="Rectangle 38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08" name="Rectangle 38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09" name="Rectangle 38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10" name="Rectangle 38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11" name="Rectangle 38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12" name="Rectangle 388"/>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13" name="Rectangle 38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14" name="Rectangle 39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15" name="Rectangle 39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16" name="Rectangle 39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17" name="Rectangle 39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18" name="Rectangle 39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19" name="Rectangle 39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20" name="Rectangle 396"/>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21" name="Rectangle 39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22" name="Rectangle 39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23" name="Rectangle 39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24" name="Rectangle 40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25" name="Rectangle 40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26" name="Rectangle 40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27" name="Rectangle 40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28" name="Rectangle 40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29" name="Rectangle 40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30" name="Rectangle 40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31" name="Rectangle 40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32" name="Rectangle 40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33" name="Rectangle 40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34" name="Rectangle 41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35" name="Rectangle 41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36" name="Rectangle 41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37" name="Rectangle 41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38" name="Rectangle 41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39" name="Rectangle 41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40" name="Rectangle 416"/>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41" name="Rectangle 41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42" name="Rectangle 41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43" name="Rectangle 41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44" name="Rectangle 42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45" name="Rectangle 42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46" name="Rectangle 42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47" name="Rectangle 42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48" name="Rectangle 42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49" name="Rectangle 42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50" name="Rectangle 42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51" name="Rectangle 42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52" name="Rectangle 428"/>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53" name="Rectangle 42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54" name="Rectangle 43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55" name="Rectangle 43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56" name="Rectangle 43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57" name="Rectangle 43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58" name="Rectangle 43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59" name="Rectangle 43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60" name="Rectangle 43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61" name="Rectangle 43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62" name="Rectangle 43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63" name="Rectangle 43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64" name="Rectangle 44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565" name="Rectangle 441"/>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566" name="Rectangle 442"/>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567" name="Rectangle 443"/>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568" name="Rectangle 444"/>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569" name="Rectangle 445"/>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570" name="Rectangle 446"/>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571" name="Rectangle 447"/>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572" name="Rectangle 448"/>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573" name="Rectangle 449"/>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74" name="Rectangle 45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75" name="Rectangle 45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76" name="Rectangle 45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77" name="Rectangle 45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78" name="Rectangle 45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579" name="Rectangle 45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80" name="Rectangle 45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81" name="Rectangle 45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82" name="Rectangle 45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83" name="Rectangle 45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84" name="Rectangle 46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85" name="Rectangle 46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86" name="Rectangle 46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87" name="Rectangle 46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88" name="Rectangle 46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89" name="Rectangle 46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90" name="Rectangle 46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591" name="Rectangle 46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592" name="Rectangle 468"/>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593" name="Rectangle 469"/>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594" name="Rectangle 470"/>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595" name="Rectangle 471"/>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596" name="Rectangle 472"/>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597" name="Rectangle 473"/>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598" name="Rectangle 474"/>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599" name="Rectangle 475"/>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600" name="Rectangle 476"/>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01" name="Rectangle 47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02" name="Rectangle 47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03" name="Rectangle 47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04" name="Rectangle 48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05" name="Rectangle 48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06" name="Rectangle 48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07" name="Rectangle 48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08" name="Rectangle 48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09" name="Rectangle 48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10" name="Rectangle 48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11" name="Rectangle 48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12" name="Rectangle 48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13" name="Rectangle 48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14" name="Rectangle 49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15" name="Rectangle 49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16" name="Rectangle 49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17" name="Rectangle 49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18" name="Rectangle 49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19" name="Rectangle 49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20" name="Rectangle 496"/>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21" name="Rectangle 49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22" name="Rectangle 49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23" name="Rectangle 49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24" name="Rectangle 50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25" name="Rectangle 50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26" name="Rectangle 50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27" name="Rectangle 50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28" name="Rectangle 50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29" name="Rectangle 50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30" name="Rectangle 50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31" name="Rectangle 50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32" name="Rectangle 50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33" name="Rectangle 50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34" name="Rectangle 51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35" name="Rectangle 51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36" name="Rectangle 51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37" name="Rectangle 51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38" name="Rectangle 51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39" name="Rectangle 51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40" name="Rectangle 51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41" name="Rectangle 51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42" name="Rectangle 51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43" name="Rectangle 51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44" name="Rectangle 52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45" name="Rectangle 52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46" name="Rectangle 52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47" name="Rectangle 52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48" name="Rectangle 52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49" name="Rectangle 52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50" name="Rectangle 52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51" name="Rectangle 52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52" name="Rectangle 52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53" name="Rectangle 52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54" name="Rectangle 53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55" name="Rectangle 53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56" name="Rectangle 53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57" name="Rectangle 53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58" name="Rectangle 53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59" name="Rectangle 53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60" name="Rectangle 536"/>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61" name="Rectangle 53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62" name="Rectangle 53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63" name="Rectangle 53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64" name="Rectangle 54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65" name="Rectangle 54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66" name="Rectangle 54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67" name="Rectangle 54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68" name="Rectangle 54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69" name="Rectangle 54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70" name="Rectangle 54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71" name="Rectangle 54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72" name="Rectangle 54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673" name="Rectangle 549"/>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674" name="Rectangle 550"/>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675" name="Rectangle 551"/>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676" name="Rectangle 552"/>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677" name="Rectangle 553"/>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678" name="Rectangle 554"/>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679" name="Rectangle 555"/>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680" name="Rectangle 556"/>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681" name="Rectangle 557"/>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82" name="Rectangle 558"/>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83" name="Rectangle 55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84" name="Rectangle 56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85" name="Rectangle 56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86" name="Rectangle 56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687" name="Rectangle 56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88" name="Rectangle 56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89" name="Rectangle 56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90" name="Rectangle 56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91" name="Rectangle 56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92" name="Rectangle 56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93" name="Rectangle 56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94" name="Rectangle 57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95" name="Rectangle 57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96" name="Rectangle 57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97" name="Rectangle 57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98" name="Rectangle 57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699" name="Rectangle 57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700" name="Rectangle 576"/>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701" name="Rectangle 577"/>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702" name="Rectangle 578"/>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703" name="Rectangle 579"/>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704" name="Rectangle 580"/>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705" name="Rectangle 581"/>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706" name="Rectangle 582"/>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707" name="Rectangle 583"/>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708" name="Rectangle 584"/>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09" name="Rectangle 58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10" name="Rectangle 58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11" name="Rectangle 58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12" name="Rectangle 58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13" name="Rectangle 58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14" name="Rectangle 59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15" name="Rectangle 59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16" name="Rectangle 59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17" name="Rectangle 59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18" name="Rectangle 59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19" name="Rectangle 59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20" name="Rectangle 59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21" name="Rectangle 59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22" name="Rectangle 59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23" name="Rectangle 59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24" name="Rectangle 60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25" name="Rectangle 60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26" name="Rectangle 60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27" name="Rectangle 60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28" name="Rectangle 60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29" name="Rectangle 60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30" name="Rectangle 60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31" name="Rectangle 60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32" name="Rectangle 60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33" name="Rectangle 60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34" name="Rectangle 61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35" name="Rectangle 61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36" name="Rectangle 61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37" name="Rectangle 61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38" name="Rectangle 61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39" name="Rectangle 61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40" name="Rectangle 61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41" name="Rectangle 61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42" name="Rectangle 61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43" name="Rectangle 61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44" name="Rectangle 62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45" name="Rectangle 62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46" name="Rectangle 62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47" name="Rectangle 62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48" name="Rectangle 62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49" name="Rectangle 62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50" name="Rectangle 62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51" name="Rectangle 62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52" name="Rectangle 62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53" name="Rectangle 62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54" name="Rectangle 63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55" name="Rectangle 63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56" name="Rectangle 63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57" name="Rectangle 63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58" name="Rectangle 63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59" name="Rectangle 63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60" name="Rectangle 63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61" name="Rectangle 63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62" name="Rectangle 638"/>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63" name="Rectangle 63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64" name="Rectangle 64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65" name="Rectangle 64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66" name="Rectangle 64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67" name="Rectangle 64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68" name="Rectangle 644"/>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69" name="Rectangle 64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70" name="Rectangle 64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71" name="Rectangle 64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72" name="Rectangle 64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73" name="Rectangle 64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74" name="Rectangle 65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75" name="Rectangle 65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76" name="Rectangle 65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77" name="Rectangle 65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78" name="Rectangle 65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79" name="Rectangle 65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80" name="Rectangle 65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781" name="Rectangle 657"/>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782" name="Rectangle 658"/>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783" name="Rectangle 659"/>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784" name="Rectangle 660"/>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785" name="Rectangle 661"/>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786" name="Rectangle 662"/>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787" name="Rectangle 663"/>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788" name="Rectangle 664"/>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789" name="Rectangle 665"/>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90" name="Rectangle 666"/>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91" name="Rectangle 66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92" name="Rectangle 66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93" name="Rectangle 66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94" name="Rectangle 67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795" name="Rectangle 67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96" name="Rectangle 67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97" name="Rectangle 67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98" name="Rectangle 67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799" name="Rectangle 67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00" name="Rectangle 67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01" name="Rectangle 67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02" name="Rectangle 67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03" name="Rectangle 67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04" name="Rectangle 68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05" name="Rectangle 68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06" name="Rectangle 68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07" name="Rectangle 68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808" name="Rectangle 684"/>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809" name="Rectangle 685"/>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810" name="Rectangle 686"/>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811" name="Rectangle 687"/>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812" name="Rectangle 688"/>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813" name="Rectangle 689"/>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90550"/>
    <xdr:sp>
      <xdr:nvSpPr>
        <xdr:cNvPr id="4814" name="Rectangle 690"/>
        <xdr:cNvSpPr>
          <a:spLocks/>
        </xdr:cNvSpPr>
      </xdr:nvSpPr>
      <xdr:spPr>
        <a:xfrm>
          <a:off x="2886075" y="1571625"/>
          <a:ext cx="1905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815" name="Rectangle 691"/>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552450"/>
    <xdr:sp>
      <xdr:nvSpPr>
        <xdr:cNvPr id="4816" name="Rectangle 692"/>
        <xdr:cNvSpPr>
          <a:spLocks/>
        </xdr:cNvSpPr>
      </xdr:nvSpPr>
      <xdr:spPr>
        <a:xfrm>
          <a:off x="2886075" y="1571625"/>
          <a:ext cx="1905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17" name="Rectangle 69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18" name="Rectangle 69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19" name="Rectangle 69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20" name="Rectangle 69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21" name="Rectangle 69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22" name="Rectangle 698"/>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23" name="Rectangle 69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24" name="Rectangle 70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25" name="Rectangle 70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26" name="Rectangle 70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27" name="Rectangle 70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28" name="Rectangle 70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29" name="Rectangle 70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30" name="Rectangle 70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31" name="Rectangle 70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32" name="Rectangle 70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33" name="Rectangle 70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34" name="Rectangle 71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35" name="Rectangle 711"/>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36" name="Rectangle 71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37" name="Rectangle 713"/>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38" name="Rectangle 71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39" name="Rectangle 71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40" name="Rectangle 71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41" name="Rectangle 71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42" name="Rectangle 718"/>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43" name="Rectangle 71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44" name="Rectangle 72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45" name="Rectangle 72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46" name="Rectangle 72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47" name="Rectangle 72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48" name="Rectangle 72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49" name="Rectangle 72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50" name="Rectangle 72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51" name="Rectangle 72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52" name="Rectangle 72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53" name="Rectangle 72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54" name="Rectangle 73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55" name="Rectangle 73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56" name="Rectangle 73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57" name="Rectangle 73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58" name="Rectangle 73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59" name="Rectangle 73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60" name="Rectangle 73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61" name="Rectangle 73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62" name="Rectangle 738"/>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63" name="Rectangle 739"/>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64" name="Rectangle 740"/>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65" name="Rectangle 74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66" name="Rectangle 74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67" name="Rectangle 74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68" name="Rectangle 74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69" name="Rectangle 745"/>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70" name="Rectangle 746"/>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71" name="Rectangle 747"/>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72" name="Rectangle 74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73" name="Rectangle 74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74" name="Rectangle 75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75" name="Rectangle 75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52450"/>
    <xdr:sp>
      <xdr:nvSpPr>
        <xdr:cNvPr id="4876" name="Rectangle 752"/>
        <xdr:cNvSpPr>
          <a:spLocks/>
        </xdr:cNvSpPr>
      </xdr:nvSpPr>
      <xdr:spPr>
        <a:xfrm>
          <a:off x="2886075" y="1571625"/>
          <a:ext cx="9525"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77" name="Rectangle 75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78" name="Rectangle 75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79" name="Rectangle 755"/>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80" name="Rectangle 756"/>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81" name="Rectangle 757"/>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82" name="Rectangle 758"/>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83" name="Rectangle 759"/>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84" name="Rectangle 760"/>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85" name="Rectangle 761"/>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86" name="Rectangle 762"/>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87" name="Rectangle 763"/>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590550"/>
    <xdr:sp>
      <xdr:nvSpPr>
        <xdr:cNvPr id="4888" name="Rectangle 764"/>
        <xdr:cNvSpPr>
          <a:spLocks/>
        </xdr:cNvSpPr>
      </xdr:nvSpPr>
      <xdr:spPr>
        <a:xfrm>
          <a:off x="2886075" y="1571625"/>
          <a:ext cx="9525"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889" name="Rectangle 765"/>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890" name="Rectangle 766"/>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891" name="Rectangle 767"/>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4892" name="Rectangle 768"/>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4893" name="Rectangle 769"/>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4894" name="Rectangle 770"/>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4895" name="Rectangle 771"/>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896" name="Rectangle 772"/>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897" name="Rectangle 773"/>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898" name="Rectangle 774"/>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899" name="Rectangle 77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00" name="Rectangle 77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01" name="Rectangle 77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02" name="Rectangle 77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03" name="Rectangle 779"/>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04" name="Rectangle 78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05" name="Rectangle 78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06" name="Rectangle 78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07" name="Rectangle 78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08" name="Rectangle 78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09" name="Rectangle 78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10" name="Rectangle 78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11" name="Rectangle 78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12" name="Rectangle 78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13" name="Rectangle 78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14" name="Rectangle 79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15" name="Rectangle 79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916" name="Rectangle 792"/>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917" name="Rectangle 793"/>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918" name="Rectangle 794"/>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4919" name="Rectangle 795"/>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4920" name="Rectangle 796"/>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4921" name="Rectangle 797"/>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33425"/>
    <xdr:sp>
      <xdr:nvSpPr>
        <xdr:cNvPr id="4922" name="Rectangle 798"/>
        <xdr:cNvSpPr>
          <a:spLocks/>
        </xdr:cNvSpPr>
      </xdr:nvSpPr>
      <xdr:spPr>
        <a:xfrm>
          <a:off x="2886075" y="1571625"/>
          <a:ext cx="19050"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923" name="Rectangle 799"/>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95325"/>
    <xdr:sp>
      <xdr:nvSpPr>
        <xdr:cNvPr id="4924" name="Rectangle 800"/>
        <xdr:cNvSpPr>
          <a:spLocks/>
        </xdr:cNvSpPr>
      </xdr:nvSpPr>
      <xdr:spPr>
        <a:xfrm>
          <a:off x="2886075" y="1571625"/>
          <a:ext cx="19050"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25" name="Rectangle 801"/>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26" name="Rectangle 80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27" name="Rectangle 80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28" name="Rectangle 80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29" name="Rectangle 80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30" name="Rectangle 806"/>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31" name="Rectangle 80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32" name="Rectangle 80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33" name="Rectangle 80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34" name="Rectangle 81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35" name="Rectangle 81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36" name="Rectangle 81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37" name="Rectangle 81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38" name="Rectangle 81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39" name="Rectangle 81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40" name="Rectangle 81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41" name="Rectangle 81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42" name="Rectangle 81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43" name="Rectangle 819"/>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44" name="Rectangle 820"/>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45" name="Rectangle 821"/>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46" name="Rectangle 82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47" name="Rectangle 82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48" name="Rectangle 82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49" name="Rectangle 82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50" name="Rectangle 826"/>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51" name="Rectangle 827"/>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52" name="Rectangle 828"/>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53" name="Rectangle 82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54" name="Rectangle 83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55" name="Rectangle 83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56" name="Rectangle 83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57" name="Rectangle 833"/>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58" name="Rectangle 83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59" name="Rectangle 83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60" name="Rectangle 83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61" name="Rectangle 83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62" name="Rectangle 83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63" name="Rectangle 83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64" name="Rectangle 84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65" name="Rectangle 84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66" name="Rectangle 84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67" name="Rectangle 84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68" name="Rectangle 84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69" name="Rectangle 84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70" name="Rectangle 846"/>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71" name="Rectangle 847"/>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72" name="Rectangle 848"/>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73" name="Rectangle 84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74" name="Rectangle 85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75" name="Rectangle 85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76" name="Rectangle 85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77" name="Rectangle 853"/>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78" name="Rectangle 854"/>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79" name="Rectangle 855"/>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80" name="Rectangle 85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81" name="Rectangle 85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82" name="Rectangle 85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83" name="Rectangle 85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95325"/>
    <xdr:sp>
      <xdr:nvSpPr>
        <xdr:cNvPr id="4984" name="Rectangle 860"/>
        <xdr:cNvSpPr>
          <a:spLocks/>
        </xdr:cNvSpPr>
      </xdr:nvSpPr>
      <xdr:spPr>
        <a:xfrm>
          <a:off x="2886075" y="1571625"/>
          <a:ext cx="9525" cy="69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85" name="Rectangle 86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86" name="Rectangle 86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87" name="Rectangle 863"/>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88" name="Rectangle 864"/>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89" name="Rectangle 865"/>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90" name="Rectangle 866"/>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91" name="Rectangle 867"/>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92" name="Rectangle 868"/>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93" name="Rectangle 869"/>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94" name="Rectangle 870"/>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95" name="Rectangle 871"/>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33425"/>
    <xdr:sp>
      <xdr:nvSpPr>
        <xdr:cNvPr id="4996" name="Rectangle 872"/>
        <xdr:cNvSpPr>
          <a:spLocks/>
        </xdr:cNvSpPr>
      </xdr:nvSpPr>
      <xdr:spPr>
        <a:xfrm>
          <a:off x="2886075" y="1571625"/>
          <a:ext cx="9525" cy="733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4997" name="Rectangle 87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4998" name="Rectangle 87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4999" name="Rectangle 87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000" name="Rectangle 876"/>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001" name="Rectangle 877"/>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002" name="Rectangle 878"/>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003" name="Rectangle 879"/>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004" name="Rectangle 88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005" name="Rectangle 88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06" name="Rectangle 88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07" name="Rectangle 88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08" name="Rectangle 88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09" name="Rectangle 88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10" name="Rectangle 88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11" name="Rectangle 88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12" name="Rectangle 88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13" name="Rectangle 88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14" name="Rectangle 89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15" name="Rectangle 89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16" name="Rectangle 89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17" name="Rectangle 89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18" name="Rectangle 89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19" name="Rectangle 89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20" name="Rectangle 89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21" name="Rectangle 89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22" name="Rectangle 89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23" name="Rectangle 89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024" name="Rectangle 90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025" name="Rectangle 90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026" name="Rectangle 90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027" name="Rectangle 903"/>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028" name="Rectangle 904"/>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029" name="Rectangle 905"/>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030" name="Rectangle 906"/>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031" name="Rectangle 90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032" name="Rectangle 90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33" name="Rectangle 90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34" name="Rectangle 91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35" name="Rectangle 91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36" name="Rectangle 91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37" name="Rectangle 91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38" name="Rectangle 91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39" name="Rectangle 9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40" name="Rectangle 9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41" name="Rectangle 9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42" name="Rectangle 9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43" name="Rectangle 9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44" name="Rectangle 9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45" name="Rectangle 9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46" name="Rectangle 9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47" name="Rectangle 92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48" name="Rectangle 92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49" name="Rectangle 92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50" name="Rectangle 92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51" name="Rectangle 92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52" name="Rectangle 92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53" name="Rectangle 92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54" name="Rectangle 93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55" name="Rectangle 93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56" name="Rectangle 93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57" name="Rectangle 93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58" name="Rectangle 93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59" name="Rectangle 93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60" name="Rectangle 93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61" name="Rectangle 93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62" name="Rectangle 93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63" name="Rectangle 93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64" name="Rectangle 94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65" name="Rectangle 94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66" name="Rectangle 94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67" name="Rectangle 94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68" name="Rectangle 94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69" name="Rectangle 94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70" name="Rectangle 94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71" name="Rectangle 94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72" name="Rectangle 94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73" name="Rectangle 94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74" name="Rectangle 95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75" name="Rectangle 95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76" name="Rectangle 95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77" name="Rectangle 95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78" name="Rectangle 95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79" name="Rectangle 95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80" name="Rectangle 95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81" name="Rectangle 95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82" name="Rectangle 95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83" name="Rectangle 95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84" name="Rectangle 96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85" name="Rectangle 96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86" name="Rectangle 96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87" name="Rectangle 96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88" name="Rectangle 96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89" name="Rectangle 96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90" name="Rectangle 96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91" name="Rectangle 96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092" name="Rectangle 96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93" name="Rectangle 96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94" name="Rectangle 97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95" name="Rectangle 97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96" name="Rectangle 97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97" name="Rectangle 97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98" name="Rectangle 97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099" name="Rectangle 97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00" name="Rectangle 97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01" name="Rectangle 97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02" name="Rectangle 97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03" name="Rectangle 97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04" name="Rectangle 98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105" name="Rectangle 98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106" name="Rectangle 98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107" name="Rectangle 98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108" name="Rectangle 984"/>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109" name="Rectangle 985"/>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110" name="Rectangle 986"/>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111" name="Rectangle 987"/>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112" name="Rectangle 98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113" name="Rectangle 98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14" name="Rectangle 99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15" name="Rectangle 99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16" name="Rectangle 99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17" name="Rectangle 99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18" name="Rectangle 99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19" name="Rectangle 99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20" name="Rectangle 99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21" name="Rectangle 99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22" name="Rectangle 99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23" name="Rectangle 99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24" name="Rectangle 100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25" name="Rectangle 100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26" name="Rectangle 100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27" name="Rectangle 100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28" name="Rectangle 100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29" name="Rectangle 100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30" name="Rectangle 100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31" name="Rectangle 100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132" name="Rectangle 100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133" name="Rectangle 100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134" name="Rectangle 101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135" name="Rectangle 101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136" name="Rectangle 1012"/>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137" name="Rectangle 1013"/>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138" name="Rectangle 1014"/>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139" name="Rectangle 101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140" name="Rectangle 101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41" name="Rectangle 101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42" name="Rectangle 10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43" name="Rectangle 10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44" name="Rectangle 10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45" name="Rectangle 10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46" name="Rectangle 102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47" name="Rectangle 102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48" name="Rectangle 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49" name="Rectangle 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50" name="Rectangle 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51" name="Rectangle 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52" name="Rectangle 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53" name="Rectangle 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54" name="Rectangle 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55" name="Rectangle 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56" name="Rectangle 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57" name="Rectangle 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58" name="Rectangle 1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59" name="Rectangle 1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60" name="Rectangle 1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61" name="Rectangle 1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62" name="Rectangle 1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63" name="Rectangle 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64" name="Rectangle 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65" name="Rectangle 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66" name="Rectangle 1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67" name="Rectangle 1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68" name="Rectangle 2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69" name="Rectangle 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70" name="Rectangle 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71" name="Rectangle 2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72" name="Rectangle 2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73" name="Rectangle 2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74" name="Rectangle 2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75" name="Rectangle 2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76" name="Rectangle 2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77" name="Rectangle 2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78" name="Rectangle 3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79" name="Rectangle 3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80" name="Rectangle 3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81" name="Rectangle 3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82" name="Rectangle 3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83" name="Rectangle 3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84" name="Rectangle 3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85" name="Rectangle 3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86" name="Rectangle 3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87" name="Rectangle 3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88" name="Rectangle 4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89" name="Rectangle 4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90" name="Rectangle 4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91" name="Rectangle 4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92" name="Rectangle 4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93" name="Rectangle 4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94" name="Rectangle 4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195" name="Rectangle 4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96" name="Rectangle 4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97" name="Rectangle 4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98" name="Rectangle 5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199" name="Rectangle 5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00" name="Rectangle 5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01" name="Rectangle 5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02" name="Rectangle 5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03" name="Rectangle 5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04" name="Rectangle 5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05" name="Rectangle 5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06" name="Rectangle 5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07" name="Rectangle 5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08" name="Rectangle 6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09" name="Rectangle 6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10" name="Rectangle 6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11" name="Rectangle 6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12" name="Rectangle 6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213" name="Rectangle 6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214" name="Rectangle 66"/>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215" name="Rectangle 6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216" name="Rectangle 68"/>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217" name="Rectangle 69"/>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218" name="Rectangle 70"/>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219" name="Rectangle 71"/>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220" name="Rectangle 7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221" name="Rectangle 7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22" name="Rectangle 7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23" name="Rectangle 7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24" name="Rectangle 7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25" name="Rectangle 7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26" name="Rectangle 7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27" name="Rectangle 7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28" name="Rectangle 8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29" name="Rectangle 8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30" name="Rectangle 8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31" name="Rectangle 8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32" name="Rectangle 8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33" name="Rectangle 8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34" name="Rectangle 8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35" name="Rectangle 8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36" name="Rectangle 8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37" name="Rectangle 8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38" name="Rectangle 9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39" name="Rectangle 9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240" name="Rectangle 9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241" name="Rectangle 9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242" name="Rectangle 9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243" name="Rectangle 95"/>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244" name="Rectangle 96"/>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245" name="Rectangle 97"/>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246" name="Rectangle 98"/>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247" name="Rectangle 99"/>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248" name="Rectangle 10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49" name="Rectangle 10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50" name="Rectangle 10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51" name="Rectangle 10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52" name="Rectangle 10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53" name="Rectangle 10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54" name="Rectangle 10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55" name="Rectangle 10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56" name="Rectangle 10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57" name="Rectangle 10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58" name="Rectangle 11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59" name="Rectangle 11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60" name="Rectangle 11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61" name="Rectangle 11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62" name="Rectangle 11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63" name="Rectangle 1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64" name="Rectangle 1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65" name="Rectangle 1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66" name="Rectangle 1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67" name="Rectangle 11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68" name="Rectangle 12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69" name="Rectangle 12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70" name="Rectangle 1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71" name="Rectangle 12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72" name="Rectangle 12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73" name="Rectangle 12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74" name="Rectangle 12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75" name="Rectangle 12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76" name="Rectangle 12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77" name="Rectangle 12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78" name="Rectangle 13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79" name="Rectangle 13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80" name="Rectangle 13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81" name="Rectangle 13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82" name="Rectangle 13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83" name="Rectangle 13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84" name="Rectangle 13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85" name="Rectangle 13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86" name="Rectangle 13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87" name="Rectangle 13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88" name="Rectangle 14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89" name="Rectangle 14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90" name="Rectangle 14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91" name="Rectangle 14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92" name="Rectangle 14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93" name="Rectangle 14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94" name="Rectangle 14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95" name="Rectangle 14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296" name="Rectangle 14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97" name="Rectangle 14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98" name="Rectangle 15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299" name="Rectangle 15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00" name="Rectangle 15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01" name="Rectangle 15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02" name="Rectangle 15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03" name="Rectangle 15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04" name="Rectangle 15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05" name="Rectangle 15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06" name="Rectangle 15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07" name="Rectangle 15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08" name="Rectangle 160"/>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09" name="Rectangle 16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10" name="Rectangle 16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11" name="Rectangle 16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12" name="Rectangle 16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13" name="Rectangle 16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14" name="Rectangle 16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15" name="Rectangle 16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16" name="Rectangle 16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17" name="Rectangle 16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18" name="Rectangle 17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19" name="Rectangle 17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20" name="Rectangle 17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321" name="Rectangle 173"/>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322" name="Rectangle 174"/>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323" name="Rectangle 175"/>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324" name="Rectangle 176"/>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325" name="Rectangle 177"/>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326" name="Rectangle 178"/>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327" name="Rectangle 179"/>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328" name="Rectangle 18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329" name="Rectangle 18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30" name="Rectangle 18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31" name="Rectangle 18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32" name="Rectangle 18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33" name="Rectangle 18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34" name="Rectangle 18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35" name="Rectangle 18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36" name="Rectangle 18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37" name="Rectangle 18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38" name="Rectangle 19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39" name="Rectangle 19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40" name="Rectangle 19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41" name="Rectangle 19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42" name="Rectangle 19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43" name="Rectangle 19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44" name="Rectangle 19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45" name="Rectangle 19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46" name="Rectangle 19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47" name="Rectangle 19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348" name="Rectangle 200"/>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349" name="Rectangle 201"/>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350" name="Rectangle 202"/>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351" name="Rectangle 203"/>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352" name="Rectangle 204"/>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353" name="Rectangle 205"/>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42950"/>
    <xdr:sp>
      <xdr:nvSpPr>
        <xdr:cNvPr id="5354" name="Rectangle 206"/>
        <xdr:cNvSpPr>
          <a:spLocks/>
        </xdr:cNvSpPr>
      </xdr:nvSpPr>
      <xdr:spPr>
        <a:xfrm>
          <a:off x="2886075" y="1571625"/>
          <a:ext cx="19050"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355" name="Rectangle 207"/>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704850"/>
    <xdr:sp>
      <xdr:nvSpPr>
        <xdr:cNvPr id="5356" name="Rectangle 208"/>
        <xdr:cNvSpPr>
          <a:spLocks/>
        </xdr:cNvSpPr>
      </xdr:nvSpPr>
      <xdr:spPr>
        <a:xfrm>
          <a:off x="2886075" y="1571625"/>
          <a:ext cx="1905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57" name="Rectangle 20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58" name="Rectangle 21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59" name="Rectangle 21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60" name="Rectangle 21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61" name="Rectangle 21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62" name="Rectangle 21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63" name="Rectangle 21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64" name="Rectangle 21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65" name="Rectangle 21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66" name="Rectangle 21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67" name="Rectangle 21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68" name="Rectangle 22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69" name="Rectangle 22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70" name="Rectangle 22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71" name="Rectangle 22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72" name="Rectangle 22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73" name="Rectangle 22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74" name="Rectangle 22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75" name="Rectangle 227"/>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76" name="Rectangle 22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77" name="Rectangle 229"/>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78" name="Rectangle 23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79" name="Rectangle 23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80" name="Rectangle 23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81" name="Rectangle 23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82" name="Rectangle 23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83" name="Rectangle 23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84" name="Rectangle 23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85" name="Rectangle 23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86" name="Rectangle 23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87" name="Rectangle 23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88" name="Rectangle 24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389" name="Rectangle 24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90" name="Rectangle 24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91" name="Rectangle 24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92" name="Rectangle 24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93" name="Rectangle 24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94" name="Rectangle 24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95" name="Rectangle 24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96" name="Rectangle 24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97" name="Rectangle 24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98" name="Rectangle 25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399" name="Rectangle 25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00" name="Rectangle 25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01" name="Rectangle 25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402" name="Rectangle 254"/>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403" name="Rectangle 255"/>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404" name="Rectangle 256"/>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05" name="Rectangle 25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06" name="Rectangle 25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07" name="Rectangle 25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08" name="Rectangle 26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409" name="Rectangle 261"/>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410" name="Rectangle 262"/>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411" name="Rectangle 263"/>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12" name="Rectangle 26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13" name="Rectangle 26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14" name="Rectangle 26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15" name="Rectangle 26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04850"/>
    <xdr:sp>
      <xdr:nvSpPr>
        <xdr:cNvPr id="5416" name="Rectangle 268"/>
        <xdr:cNvSpPr>
          <a:spLocks/>
        </xdr:cNvSpPr>
      </xdr:nvSpPr>
      <xdr:spPr>
        <a:xfrm>
          <a:off x="2886075" y="1571625"/>
          <a:ext cx="9525"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17" name="Rectangle 26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18" name="Rectangle 27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19" name="Rectangle 271"/>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20" name="Rectangle 272"/>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21" name="Rectangle 273"/>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22" name="Rectangle 274"/>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23" name="Rectangle 275"/>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24" name="Rectangle 276"/>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25" name="Rectangle 277"/>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26" name="Rectangle 278"/>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27" name="Rectangle 279"/>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742950"/>
    <xdr:sp>
      <xdr:nvSpPr>
        <xdr:cNvPr id="5428" name="Rectangle 280"/>
        <xdr:cNvSpPr>
          <a:spLocks/>
        </xdr:cNvSpPr>
      </xdr:nvSpPr>
      <xdr:spPr>
        <a:xfrm>
          <a:off x="2886075" y="1571625"/>
          <a:ext cx="9525" cy="742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429" name="Rectangle 28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430" name="Rectangle 28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431" name="Rectangle 28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432" name="Rectangle 28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433" name="Rectangle 28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434" name="Rectangle 28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435" name="Rectangle 28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436" name="Rectangle 28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437" name="Rectangle 28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438" name="Rectangle 29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39" name="Rectangle 2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40" name="Rectangle 2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41" name="Rectangle 2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42" name="Rectangle 2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443" name="Rectangle 29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44" name="Rectangle 2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45" name="Rectangle 2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46" name="Rectangle 2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47" name="Rectangle 2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48" name="Rectangle 3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49" name="Rectangle 3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50" name="Rectangle 3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51" name="Rectangle 3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52" name="Rectangle 3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53" name="Rectangle 3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54" name="Rectangle 3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55" name="Rectangle 3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456" name="Rectangle 30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457" name="Rectangle 30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458" name="Rectangle 31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459" name="Rectangle 31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460" name="Rectangle 31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461" name="Rectangle 31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462" name="Rectangle 31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463" name="Rectangle 31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464" name="Rectangle 31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465" name="Rectangle 31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66" name="Rectangle 3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67" name="Rectangle 3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68" name="Rectangle 3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69" name="Rectangle 3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470" name="Rectangle 32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71" name="Rectangle 3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72" name="Rectangle 3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73" name="Rectangle 3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74" name="Rectangle 3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75" name="Rectangle 3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76" name="Rectangle 3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77" name="Rectangle 3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78" name="Rectangle 3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79" name="Rectangle 3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80" name="Rectangle 3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81" name="Rectangle 3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82" name="Rectangle 3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483" name="Rectangle 33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484" name="Rectangle 33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485" name="Rectangle 33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86" name="Rectangle 3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87" name="Rectangle 3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88" name="Rectangle 3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89" name="Rectangle 3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490" name="Rectangle 34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491" name="Rectangle 34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492" name="Rectangle 34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93" name="Rectangle 3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94" name="Rectangle 3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95" name="Rectangle 3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96" name="Rectangle 3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497" name="Rectangle 34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98" name="Rectangle 3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499" name="Rectangle 3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00" name="Rectangle 3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01" name="Rectangle 3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02" name="Rectangle 3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03" name="Rectangle 3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04" name="Rectangle 3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05" name="Rectangle 3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06" name="Rectangle 3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07" name="Rectangle 3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08" name="Rectangle 3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09" name="Rectangle 3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10" name="Rectangle 36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11" name="Rectangle 36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12" name="Rectangle 36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13" name="Rectangle 3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14" name="Rectangle 3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15" name="Rectangle 3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16" name="Rectangle 3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17" name="Rectangle 36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18" name="Rectangle 37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19" name="Rectangle 37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20" name="Rectangle 3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21" name="Rectangle 3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22" name="Rectangle 3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23" name="Rectangle 3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24" name="Rectangle 37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25" name="Rectangle 3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26" name="Rectangle 3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27" name="Rectangle 37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28" name="Rectangle 3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29" name="Rectangle 3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30" name="Rectangle 3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31" name="Rectangle 3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32" name="Rectangle 3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33" name="Rectangle 3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34" name="Rectangle 3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35" name="Rectangle 3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36" name="Rectangle 3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537" name="Rectangle 38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538" name="Rectangle 39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539" name="Rectangle 39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540" name="Rectangle 39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541" name="Rectangle 39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542" name="Rectangle 394"/>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543" name="Rectangle 39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544" name="Rectangle 39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545" name="Rectangle 39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46" name="Rectangle 39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47" name="Rectangle 3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48" name="Rectangle 4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49" name="Rectangle 4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50" name="Rectangle 4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51" name="Rectangle 40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52" name="Rectangle 4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53" name="Rectangle 4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54" name="Rectangle 4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55" name="Rectangle 4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56" name="Rectangle 4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57" name="Rectangle 4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58" name="Rectangle 4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59" name="Rectangle 4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60" name="Rectangle 4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61" name="Rectangle 4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62" name="Rectangle 4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63" name="Rectangle 4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564" name="Rectangle 41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565" name="Rectangle 41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566" name="Rectangle 41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567" name="Rectangle 41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568" name="Rectangle 42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569" name="Rectangle 42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570" name="Rectangle 42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571" name="Rectangle 42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572" name="Rectangle 42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73" name="Rectangle 42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74" name="Rectangle 4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75" name="Rectangle 4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76" name="Rectangle 4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77" name="Rectangle 4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78" name="Rectangle 43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79" name="Rectangle 4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80" name="Rectangle 43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81" name="Rectangle 43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82" name="Rectangle 4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83" name="Rectangle 4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84" name="Rectangle 4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85" name="Rectangle 4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86" name="Rectangle 43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87" name="Rectangle 4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88" name="Rectangle 4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89" name="Rectangle 4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90" name="Rectangle 4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91" name="Rectangle 44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92" name="Rectangle 44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93" name="Rectangle 44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94" name="Rectangle 4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95" name="Rectangle 4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96" name="Rectangle 4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597" name="Rectangle 4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98" name="Rectangle 45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599" name="Rectangle 45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00" name="Rectangle 45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01" name="Rectangle 4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02" name="Rectangle 4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03" name="Rectangle 4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04" name="Rectangle 4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05" name="Rectangle 45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06" name="Rectangle 4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07" name="Rectangle 45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08" name="Rectangle 46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09" name="Rectangle 4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10" name="Rectangle 4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11" name="Rectangle 4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12" name="Rectangle 4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13" name="Rectangle 4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14" name="Rectangle 4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15" name="Rectangle 4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16" name="Rectangle 4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17" name="Rectangle 4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18" name="Rectangle 47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19" name="Rectangle 47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20" name="Rectangle 47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21" name="Rectangle 4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22" name="Rectangle 4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23" name="Rectangle 4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24" name="Rectangle 4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25" name="Rectangle 47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26" name="Rectangle 47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27" name="Rectangle 47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28" name="Rectangle 4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29" name="Rectangle 4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30" name="Rectangle 4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31" name="Rectangle 4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32" name="Rectangle 48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33" name="Rectangle 4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34" name="Rectangle 48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35" name="Rectangle 48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36" name="Rectangle 4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37" name="Rectangle 4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38" name="Rectangle 4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39" name="Rectangle 4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40" name="Rectangle 4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41" name="Rectangle 4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42" name="Rectangle 4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43" name="Rectangle 4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44" name="Rectangle 4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645" name="Rectangle 49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646" name="Rectangle 498"/>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647" name="Rectangle 49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648" name="Rectangle 50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649" name="Rectangle 50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650" name="Rectangle 502"/>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651" name="Rectangle 503"/>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652" name="Rectangle 50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653" name="Rectangle 50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54" name="Rectangle 50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55" name="Rectangle 5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56" name="Rectangle 5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57" name="Rectangle 5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58" name="Rectangle 5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59" name="Rectangle 51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60" name="Rectangle 5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61" name="Rectangle 51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62" name="Rectangle 51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63" name="Rectangle 5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64" name="Rectangle 5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65" name="Rectangle 5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66" name="Rectangle 5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67" name="Rectangle 51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68" name="Rectangle 5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69" name="Rectangle 5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70" name="Rectangle 5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71" name="Rectangle 5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672" name="Rectangle 52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673" name="Rectangle 52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674" name="Rectangle 52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675" name="Rectangle 52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676" name="Rectangle 52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677" name="Rectangle 52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678" name="Rectangle 53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679" name="Rectangle 531"/>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680" name="Rectangle 53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81" name="Rectangle 53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82" name="Rectangle 53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83" name="Rectangle 53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84" name="Rectangle 53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85" name="Rectangle 53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86" name="Rectangle 53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87" name="Rectangle 53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88" name="Rectangle 54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89" name="Rectangle 54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90" name="Rectangle 5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91" name="Rectangle 5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92" name="Rectangle 5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93" name="Rectangle 5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94" name="Rectangle 54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95" name="Rectangle 5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96" name="Rectangle 5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97" name="Rectangle 5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698" name="Rectangle 5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699" name="Rectangle 55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00" name="Rectangle 55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01" name="Rectangle 55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02" name="Rectangle 5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03" name="Rectangle 5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04" name="Rectangle 5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05" name="Rectangle 5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06" name="Rectangle 55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07" name="Rectangle 55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08" name="Rectangle 56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09" name="Rectangle 56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10" name="Rectangle 5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11" name="Rectangle 5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12" name="Rectangle 5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13" name="Rectangle 56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14" name="Rectangle 56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15" name="Rectangle 56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16" name="Rectangle 56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17" name="Rectangle 5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18" name="Rectangle 5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19" name="Rectangle 5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20" name="Rectangle 5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21" name="Rectangle 57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22" name="Rectangle 5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23" name="Rectangle 5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24" name="Rectangle 5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25" name="Rectangle 5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26" name="Rectangle 57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27" name="Rectangle 57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28" name="Rectangle 58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29" name="Rectangle 5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30" name="Rectangle 5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31" name="Rectangle 5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32" name="Rectangle 5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33" name="Rectangle 58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34" name="Rectangle 58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35" name="Rectangle 58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36" name="Rectangle 58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37" name="Rectangle 5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38" name="Rectangle 5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39" name="Rectangle 5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40" name="Rectangle 592"/>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41" name="Rectangle 59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42" name="Rectangle 59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43" name="Rectangle 59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44" name="Rectangle 5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45" name="Rectangle 5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46" name="Rectangle 5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47" name="Rectangle 5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48" name="Rectangle 60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49" name="Rectangle 6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50" name="Rectangle 6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51" name="Rectangle 6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52" name="Rectangle 6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753" name="Rectangle 605"/>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754" name="Rectangle 606"/>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755" name="Rectangle 607"/>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756" name="Rectangle 60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757" name="Rectangle 609"/>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758" name="Rectangle 610"/>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759" name="Rectangle 611"/>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760" name="Rectangle 61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761" name="Rectangle 61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62" name="Rectangle 61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63" name="Rectangle 61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64" name="Rectangle 61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65" name="Rectangle 61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66" name="Rectangle 61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67" name="Rectangle 61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68" name="Rectangle 62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69" name="Rectangle 62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70" name="Rectangle 62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71" name="Rectangle 62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72" name="Rectangle 62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73" name="Rectangle 62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74" name="Rectangle 62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75" name="Rectangle 62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76" name="Rectangle 62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77" name="Rectangle 62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78" name="Rectangle 63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79" name="Rectangle 63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780" name="Rectangle 632"/>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781" name="Rectangle 633"/>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782" name="Rectangle 634"/>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783" name="Rectangle 635"/>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784" name="Rectangle 636"/>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785" name="Rectangle 637"/>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66750"/>
    <xdr:sp>
      <xdr:nvSpPr>
        <xdr:cNvPr id="5786" name="Rectangle 638"/>
        <xdr:cNvSpPr>
          <a:spLocks/>
        </xdr:cNvSpPr>
      </xdr:nvSpPr>
      <xdr:spPr>
        <a:xfrm>
          <a:off x="2886075" y="1571625"/>
          <a:ext cx="19050"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787" name="Rectangle 639"/>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19050" cy="619125"/>
    <xdr:sp>
      <xdr:nvSpPr>
        <xdr:cNvPr id="5788" name="Rectangle 640"/>
        <xdr:cNvSpPr>
          <a:spLocks/>
        </xdr:cNvSpPr>
      </xdr:nvSpPr>
      <xdr:spPr>
        <a:xfrm>
          <a:off x="2886075" y="1571625"/>
          <a:ext cx="19050"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89" name="Rectangle 64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90" name="Rectangle 64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91" name="Rectangle 64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92" name="Rectangle 64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93" name="Rectangle 64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794" name="Rectangle 64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95" name="Rectangle 64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96" name="Rectangle 64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97" name="Rectangle 64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98" name="Rectangle 65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799" name="Rectangle 65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00" name="Rectangle 65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01" name="Rectangle 65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02" name="Rectangle 65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03" name="Rectangle 65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04" name="Rectangle 65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05" name="Rectangle 65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06" name="Rectangle 65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07" name="Rectangle 659"/>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08" name="Rectangle 66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09" name="Rectangle 661"/>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10" name="Rectangle 66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11" name="Rectangle 66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12" name="Rectangle 66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13" name="Rectangle 66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14" name="Rectangle 66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15" name="Rectangle 66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16" name="Rectangle 66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17" name="Rectangle 66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18" name="Rectangle 67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19" name="Rectangle 67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20" name="Rectangle 67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21" name="Rectangle 67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22" name="Rectangle 67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23" name="Rectangle 67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24" name="Rectangle 67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25" name="Rectangle 67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26" name="Rectangle 67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27" name="Rectangle 67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28" name="Rectangle 68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29" name="Rectangle 68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30" name="Rectangle 68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31" name="Rectangle 68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32" name="Rectangle 68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33" name="Rectangle 68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34" name="Rectangle 686"/>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35" name="Rectangle 687"/>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36" name="Rectangle 688"/>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37" name="Rectangle 68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38" name="Rectangle 69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39" name="Rectangle 69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40" name="Rectangle 69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41" name="Rectangle 693"/>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42" name="Rectangle 694"/>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43" name="Rectangle 695"/>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44" name="Rectangle 69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45" name="Rectangle 69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46" name="Rectangle 69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47" name="Rectangle 69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19125"/>
    <xdr:sp>
      <xdr:nvSpPr>
        <xdr:cNvPr id="5848" name="Rectangle 700"/>
        <xdr:cNvSpPr>
          <a:spLocks/>
        </xdr:cNvSpPr>
      </xdr:nvSpPr>
      <xdr:spPr>
        <a:xfrm>
          <a:off x="2886075" y="1571625"/>
          <a:ext cx="9525" cy="619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49" name="Rectangle 70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50" name="Rectangle 70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51" name="Rectangle 703"/>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52" name="Rectangle 704"/>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53" name="Rectangle 705"/>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54" name="Rectangle 706"/>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55" name="Rectangle 707"/>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56" name="Rectangle 708"/>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57" name="Rectangle 709"/>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58" name="Rectangle 710"/>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59" name="Rectangle 711"/>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685800</xdr:colOff>
      <xdr:row>3</xdr:row>
      <xdr:rowOff>0</xdr:rowOff>
    </xdr:from>
    <xdr:ext cx="9525" cy="666750"/>
    <xdr:sp>
      <xdr:nvSpPr>
        <xdr:cNvPr id="5860" name="Rectangle 712"/>
        <xdr:cNvSpPr>
          <a:spLocks/>
        </xdr:cNvSpPr>
      </xdr:nvSpPr>
      <xdr:spPr>
        <a:xfrm>
          <a:off x="2886075" y="1571625"/>
          <a:ext cx="9525" cy="666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D12"/>
  <sheetViews>
    <sheetView tabSelected="1" workbookViewId="0" topLeftCell="A1">
      <selection activeCell="A3" sqref="A3:D3"/>
    </sheetView>
  </sheetViews>
  <sheetFormatPr defaultColWidth="10.00390625" defaultRowHeight="14.25"/>
  <cols>
    <col min="1" max="1" width="22.125" style="35" customWidth="1"/>
    <col min="2" max="4" width="20.125" style="35" customWidth="1"/>
    <col min="5" max="5" width="9.75390625" style="35" customWidth="1"/>
    <col min="6" max="254" width="10.00390625" style="35" customWidth="1"/>
  </cols>
  <sheetData>
    <row r="1" spans="1:4" ht="36.75" customHeight="1">
      <c r="A1" s="86"/>
      <c r="B1" s="86"/>
      <c r="C1" s="86"/>
      <c r="D1" s="86"/>
    </row>
    <row r="2" s="35" customFormat="1" ht="24.75" customHeight="1">
      <c r="A2" s="82"/>
    </row>
    <row r="3" spans="1:4" s="35" customFormat="1" ht="34.5" customHeight="1">
      <c r="A3" s="83" t="s">
        <v>0</v>
      </c>
      <c r="B3" s="83"/>
      <c r="C3" s="83"/>
      <c r="D3" s="83"/>
    </row>
    <row r="4" spans="1:4" s="35" customFormat="1" ht="24.75" customHeight="1">
      <c r="A4" s="76"/>
      <c r="B4" s="76"/>
      <c r="D4" s="56" t="s">
        <v>1</v>
      </c>
    </row>
    <row r="5" spans="1:4" s="35" customFormat="1" ht="36" customHeight="1">
      <c r="A5" s="50" t="s">
        <v>2</v>
      </c>
      <c r="B5" s="51" t="s">
        <v>3</v>
      </c>
      <c r="C5" s="51" t="s">
        <v>4</v>
      </c>
      <c r="D5" s="51" t="s">
        <v>5</v>
      </c>
    </row>
    <row r="6" spans="1:4" s="35" customFormat="1" ht="36" customHeight="1">
      <c r="A6" s="79" t="s">
        <v>6</v>
      </c>
      <c r="B6" s="87">
        <f>B7+B8</f>
        <v>154.94</v>
      </c>
      <c r="C6" s="87">
        <f>C7+C8</f>
        <v>15.600000000000001</v>
      </c>
      <c r="D6" s="87">
        <f>D7+D8</f>
        <v>144.9</v>
      </c>
    </row>
    <row r="7" spans="1:4" s="35" customFormat="1" ht="36" customHeight="1">
      <c r="A7" s="79" t="s">
        <v>7</v>
      </c>
      <c r="B7" s="87">
        <v>12.29</v>
      </c>
      <c r="C7" s="87">
        <v>1</v>
      </c>
      <c r="D7" s="87">
        <v>10.71</v>
      </c>
    </row>
    <row r="8" spans="1:4" s="35" customFormat="1" ht="36" customHeight="1">
      <c r="A8" s="79" t="s">
        <v>8</v>
      </c>
      <c r="B8" s="87">
        <f>SUM(B9:B12)</f>
        <v>142.65</v>
      </c>
      <c r="C8" s="87">
        <f>SUM(C9:C12)</f>
        <v>14.600000000000001</v>
      </c>
      <c r="D8" s="87">
        <f>SUM(D9:D12)</f>
        <v>134.19</v>
      </c>
    </row>
    <row r="9" spans="1:4" s="35" customFormat="1" ht="36" customHeight="1">
      <c r="A9" s="79" t="s">
        <v>9</v>
      </c>
      <c r="B9" s="87">
        <v>50.14</v>
      </c>
      <c r="C9" s="87">
        <v>4.93</v>
      </c>
      <c r="D9" s="87">
        <v>47.52</v>
      </c>
    </row>
    <row r="10" spans="1:4" s="35" customFormat="1" ht="36" customHeight="1">
      <c r="A10" s="79" t="s">
        <v>10</v>
      </c>
      <c r="B10" s="87">
        <v>54.45</v>
      </c>
      <c r="C10" s="87">
        <v>4.9</v>
      </c>
      <c r="D10" s="87">
        <v>51.1</v>
      </c>
    </row>
    <row r="11" spans="1:4" s="35" customFormat="1" ht="36" customHeight="1">
      <c r="A11" s="79" t="s">
        <v>11</v>
      </c>
      <c r="B11" s="87">
        <v>11.15</v>
      </c>
      <c r="C11" s="87">
        <v>1.3</v>
      </c>
      <c r="D11" s="87">
        <v>10.19</v>
      </c>
    </row>
    <row r="12" spans="1:4" s="35" customFormat="1" ht="36" customHeight="1">
      <c r="A12" s="79" t="s">
        <v>12</v>
      </c>
      <c r="B12" s="87">
        <v>26.91</v>
      </c>
      <c r="C12" s="87">
        <v>3.47</v>
      </c>
      <c r="D12" s="87">
        <v>25.38</v>
      </c>
    </row>
  </sheetData>
  <sheetProtection/>
  <mergeCells count="2">
    <mergeCell ref="A1:D1"/>
    <mergeCell ref="A3:D3"/>
  </mergeCells>
  <printOptions horizontalCentered="1"/>
  <pageMargins left="0.39305555555555555" right="0.39305555555555555" top="1" bottom="1" header="0.5" footer="0.5"/>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J10"/>
  <sheetViews>
    <sheetView zoomScaleSheetLayoutView="100" workbookViewId="0" topLeftCell="A1">
      <selection activeCell="D7" sqref="D7"/>
    </sheetView>
  </sheetViews>
  <sheetFormatPr defaultColWidth="9.00390625" defaultRowHeight="14.25"/>
  <cols>
    <col min="1" max="1" width="8.00390625" style="1" customWidth="1"/>
    <col min="2" max="3" width="13.00390625" style="1" customWidth="1"/>
    <col min="4" max="4" width="24.375" style="1" customWidth="1"/>
    <col min="5" max="5" width="10.75390625" style="1" customWidth="1"/>
    <col min="6" max="6" width="12.50390625" style="1" customWidth="1"/>
    <col min="7" max="7" width="14.00390625" style="1" customWidth="1"/>
    <col min="8" max="8" width="6.50390625" style="1" customWidth="1"/>
    <col min="9" max="9" width="6.00390625" style="1" customWidth="1"/>
    <col min="10" max="10" width="11.25390625" style="1" customWidth="1"/>
    <col min="11" max="16384" width="9.00390625" style="1" customWidth="1"/>
  </cols>
  <sheetData>
    <row r="1" spans="1:10" s="1" customFormat="1" ht="19.5" customHeight="1">
      <c r="A1" s="2"/>
      <c r="B1" s="3"/>
      <c r="C1" s="4"/>
      <c r="D1" s="4"/>
      <c r="E1" s="4"/>
      <c r="F1" s="4"/>
      <c r="G1" s="4"/>
      <c r="H1" s="4"/>
      <c r="I1" s="4"/>
      <c r="J1" s="4"/>
    </row>
    <row r="2" spans="1:10" s="1" customFormat="1" ht="33" customHeight="1">
      <c r="A2" s="5" t="s">
        <v>290</v>
      </c>
      <c r="B2" s="5"/>
      <c r="C2" s="5"/>
      <c r="D2" s="5"/>
      <c r="E2" s="5"/>
      <c r="F2" s="5"/>
      <c r="G2" s="5"/>
      <c r="H2" s="5"/>
      <c r="I2" s="5"/>
      <c r="J2" s="5"/>
    </row>
    <row r="3" spans="1:10" s="1" customFormat="1" ht="19.5" customHeight="1">
      <c r="A3" s="6"/>
      <c r="B3" s="7"/>
      <c r="J3" s="18" t="s">
        <v>1</v>
      </c>
    </row>
    <row r="4" spans="1:10" s="1" customFormat="1" ht="73.5" customHeight="1">
      <c r="A4" s="8" t="s">
        <v>70</v>
      </c>
      <c r="B4" s="8" t="s">
        <v>291</v>
      </c>
      <c r="C4" s="8" t="s">
        <v>72</v>
      </c>
      <c r="D4" s="9" t="s">
        <v>73</v>
      </c>
      <c r="E4" s="9" t="s">
        <v>76</v>
      </c>
      <c r="F4" s="8" t="s">
        <v>52</v>
      </c>
      <c r="G4" s="9" t="s">
        <v>280</v>
      </c>
      <c r="H4" s="10" t="s">
        <v>281</v>
      </c>
      <c r="I4" s="9" t="s">
        <v>282</v>
      </c>
      <c r="J4" s="10" t="s">
        <v>292</v>
      </c>
    </row>
    <row r="5" spans="1:10" s="1" customFormat="1" ht="73.5" customHeight="1">
      <c r="A5" s="8" t="s">
        <v>39</v>
      </c>
      <c r="B5" s="8"/>
      <c r="C5" s="8"/>
      <c r="D5" s="9"/>
      <c r="E5" s="11">
        <f>SUM(E6:E9)</f>
        <v>1.9000000000000004</v>
      </c>
      <c r="F5" s="8"/>
      <c r="G5" s="9"/>
      <c r="H5" s="10"/>
      <c r="I5" s="9"/>
      <c r="J5" s="19">
        <f>SUM(J6:J9)</f>
        <v>2.4547000000000003</v>
      </c>
    </row>
    <row r="6" spans="1:10" s="1" customFormat="1" ht="73.5" customHeight="1">
      <c r="A6" s="12">
        <v>1</v>
      </c>
      <c r="B6" s="13" t="s">
        <v>89</v>
      </c>
      <c r="C6" s="13" t="s">
        <v>89</v>
      </c>
      <c r="D6" s="14" t="s">
        <v>90</v>
      </c>
      <c r="E6" s="15">
        <v>1.1</v>
      </c>
      <c r="F6" s="12" t="s">
        <v>50</v>
      </c>
      <c r="G6" s="12" t="s">
        <v>293</v>
      </c>
      <c r="H6" s="12">
        <v>10</v>
      </c>
      <c r="I6" s="20">
        <v>0.0305</v>
      </c>
      <c r="J6" s="21">
        <f>E6*I6*H6+E6</f>
        <v>1.4355000000000002</v>
      </c>
    </row>
    <row r="7" spans="1:10" s="1" customFormat="1" ht="73.5" customHeight="1">
      <c r="A7" s="12">
        <v>2</v>
      </c>
      <c r="B7" s="13" t="s">
        <v>89</v>
      </c>
      <c r="C7" s="13" t="s">
        <v>89</v>
      </c>
      <c r="D7" s="13" t="s">
        <v>91</v>
      </c>
      <c r="E7" s="15">
        <v>0.3</v>
      </c>
      <c r="F7" s="12" t="s">
        <v>50</v>
      </c>
      <c r="G7" s="12" t="s">
        <v>293</v>
      </c>
      <c r="H7" s="12">
        <v>10</v>
      </c>
      <c r="I7" s="20">
        <v>0.0274</v>
      </c>
      <c r="J7" s="21">
        <f>E7*I7*H7+E7</f>
        <v>0.3822</v>
      </c>
    </row>
    <row r="8" spans="1:10" s="1" customFormat="1" ht="73.5" customHeight="1">
      <c r="A8" s="12">
        <v>3</v>
      </c>
      <c r="B8" s="13" t="s">
        <v>89</v>
      </c>
      <c r="C8" s="13" t="s">
        <v>89</v>
      </c>
      <c r="D8" s="13" t="s">
        <v>92</v>
      </c>
      <c r="E8" s="15">
        <v>0.4</v>
      </c>
      <c r="F8" s="12" t="s">
        <v>50</v>
      </c>
      <c r="G8" s="12" t="s">
        <v>293</v>
      </c>
      <c r="H8" s="12">
        <v>10</v>
      </c>
      <c r="I8" s="20">
        <v>0.0274</v>
      </c>
      <c r="J8" s="21">
        <f>E8*I8*H8+E8</f>
        <v>0.5096</v>
      </c>
    </row>
    <row r="9" spans="1:10" s="1" customFormat="1" ht="73.5" customHeight="1">
      <c r="A9" s="12">
        <v>4</v>
      </c>
      <c r="B9" s="13" t="s">
        <v>93</v>
      </c>
      <c r="C9" s="13" t="s">
        <v>93</v>
      </c>
      <c r="D9" s="13" t="s">
        <v>94</v>
      </c>
      <c r="E9" s="16">
        <v>0.1</v>
      </c>
      <c r="F9" s="12" t="s">
        <v>50</v>
      </c>
      <c r="G9" s="12" t="s">
        <v>293</v>
      </c>
      <c r="H9" s="12">
        <v>10</v>
      </c>
      <c r="I9" s="20">
        <v>0.0274</v>
      </c>
      <c r="J9" s="21">
        <f>E9*I9*H9+E9</f>
        <v>0.1274</v>
      </c>
    </row>
    <row r="10" spans="1:10" s="1" customFormat="1" ht="36" customHeight="1">
      <c r="A10" s="17"/>
      <c r="B10" s="17"/>
      <c r="C10" s="17"/>
      <c r="D10" s="17"/>
      <c r="E10" s="17"/>
      <c r="F10" s="17"/>
      <c r="G10" s="17"/>
      <c r="H10" s="17"/>
      <c r="I10" s="17"/>
      <c r="J10" s="17"/>
    </row>
  </sheetData>
  <sheetProtection/>
  <mergeCells count="2">
    <mergeCell ref="A2:J2"/>
    <mergeCell ref="A10:J10"/>
  </mergeCells>
  <printOptions horizontalCentered="1"/>
  <pageMargins left="0.39305555555555555" right="0.39305555555555555" top="1" bottom="1" header="0.5" footer="0.5"/>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sheetPr>
    <pageSetUpPr fitToPage="1"/>
  </sheetPr>
  <dimension ref="A1:F14"/>
  <sheetViews>
    <sheetView zoomScale="130" zoomScaleNormal="130" workbookViewId="0" topLeftCell="C4">
      <selection activeCell="D11" sqref="D11"/>
    </sheetView>
  </sheetViews>
  <sheetFormatPr defaultColWidth="10.00390625" defaultRowHeight="14.25"/>
  <cols>
    <col min="1" max="2" width="9.00390625" style="35" hidden="1" customWidth="1"/>
    <col min="3" max="3" width="24.25390625" style="35" customWidth="1"/>
    <col min="4" max="6" width="22.50390625" style="35" customWidth="1"/>
    <col min="7" max="7" width="9.75390625" style="35" customWidth="1"/>
    <col min="8" max="16384" width="10.00390625" style="35" customWidth="1"/>
  </cols>
  <sheetData>
    <row r="1" spans="1:4" s="35" customFormat="1" ht="22.5" hidden="1">
      <c r="A1" s="47">
        <v>0</v>
      </c>
      <c r="B1" s="47" t="s">
        <v>13</v>
      </c>
      <c r="C1" s="47" t="s">
        <v>14</v>
      </c>
      <c r="D1" s="47" t="s">
        <v>15</v>
      </c>
    </row>
    <row r="2" spans="1:4" s="35" customFormat="1" ht="22.5" hidden="1">
      <c r="A2" s="47">
        <v>0</v>
      </c>
      <c r="B2" s="47" t="s">
        <v>16</v>
      </c>
      <c r="C2" s="47" t="s">
        <v>17</v>
      </c>
      <c r="D2" s="47" t="s">
        <v>18</v>
      </c>
    </row>
    <row r="3" spans="1:5" s="35" customFormat="1" ht="13.5" hidden="1">
      <c r="A3" s="47">
        <v>0</v>
      </c>
      <c r="B3" s="47" t="s">
        <v>19</v>
      </c>
      <c r="C3" s="47" t="s">
        <v>20</v>
      </c>
      <c r="E3" s="81"/>
    </row>
    <row r="4" spans="1:3" s="35" customFormat="1" ht="24.75" customHeight="1">
      <c r="A4" s="47">
        <v>0</v>
      </c>
      <c r="B4" s="47"/>
      <c r="C4" s="82"/>
    </row>
    <row r="5" spans="1:6" s="35" customFormat="1" ht="34.5" customHeight="1">
      <c r="A5" s="47">
        <v>0</v>
      </c>
      <c r="C5" s="83" t="s">
        <v>21</v>
      </c>
      <c r="D5" s="83"/>
      <c r="E5" s="83"/>
      <c r="F5" s="83"/>
    </row>
    <row r="6" spans="1:6" s="35" customFormat="1" ht="24.75" customHeight="1">
      <c r="A6" s="47">
        <v>0</v>
      </c>
      <c r="C6" s="76"/>
      <c r="D6" s="76"/>
      <c r="F6" s="56" t="s">
        <v>1</v>
      </c>
    </row>
    <row r="7" spans="1:6" s="35" customFormat="1" ht="36.75" customHeight="1">
      <c r="A7" s="47">
        <v>0</v>
      </c>
      <c r="C7" s="50" t="s">
        <v>2</v>
      </c>
      <c r="D7" s="51" t="s">
        <v>22</v>
      </c>
      <c r="E7" s="51" t="s">
        <v>23</v>
      </c>
      <c r="F7" s="51" t="s">
        <v>24</v>
      </c>
    </row>
    <row r="8" spans="1:6" s="35" customFormat="1" ht="30" customHeight="1">
      <c r="A8" s="47" t="s">
        <v>25</v>
      </c>
      <c r="B8" s="47" t="s">
        <v>26</v>
      </c>
      <c r="C8" s="79" t="s">
        <v>6</v>
      </c>
      <c r="D8" s="85">
        <f>D9+D10</f>
        <v>114.69999999999999</v>
      </c>
      <c r="E8" s="85">
        <f>E9+E10</f>
        <v>28.4</v>
      </c>
      <c r="F8" s="85">
        <f>F9+F10</f>
        <v>114.69999999999999</v>
      </c>
    </row>
    <row r="9" spans="1:6" s="35" customFormat="1" ht="30" customHeight="1">
      <c r="A9" s="47" t="s">
        <v>25</v>
      </c>
      <c r="B9" s="47" t="s">
        <v>27</v>
      </c>
      <c r="C9" s="79" t="s">
        <v>7</v>
      </c>
      <c r="D9" s="85">
        <v>9.9</v>
      </c>
      <c r="E9" s="85">
        <v>1.9</v>
      </c>
      <c r="F9" s="85">
        <v>9.9</v>
      </c>
    </row>
    <row r="10" spans="1:6" s="35" customFormat="1" ht="30" customHeight="1">
      <c r="A10" s="47"/>
      <c r="B10" s="47"/>
      <c r="C10" s="79" t="s">
        <v>8</v>
      </c>
      <c r="D10" s="85">
        <f>SUM(D11:D14)</f>
        <v>104.79999999999998</v>
      </c>
      <c r="E10" s="85">
        <f>SUM(E11:E14)</f>
        <v>26.5</v>
      </c>
      <c r="F10" s="85">
        <f>SUM(F11:F14)</f>
        <v>104.79999999999998</v>
      </c>
    </row>
    <row r="11" spans="1:6" s="35" customFormat="1" ht="30" customHeight="1">
      <c r="A11" s="47"/>
      <c r="B11" s="47"/>
      <c r="C11" s="79" t="s">
        <v>9</v>
      </c>
      <c r="D11" s="85">
        <v>50.73</v>
      </c>
      <c r="E11" s="85">
        <v>8.83</v>
      </c>
      <c r="F11" s="85">
        <v>50.73</v>
      </c>
    </row>
    <row r="12" spans="1:6" s="35" customFormat="1" ht="30" customHeight="1">
      <c r="A12" s="47" t="s">
        <v>25</v>
      </c>
      <c r="B12" s="47" t="s">
        <v>28</v>
      </c>
      <c r="C12" s="79" t="s">
        <v>10</v>
      </c>
      <c r="D12" s="85">
        <v>34.12</v>
      </c>
      <c r="E12" s="85">
        <v>13.12</v>
      </c>
      <c r="F12" s="85">
        <v>34.12</v>
      </c>
    </row>
    <row r="13" spans="1:6" s="35" customFormat="1" ht="30" customHeight="1">
      <c r="A13" s="47" t="s">
        <v>25</v>
      </c>
      <c r="B13" s="47" t="s">
        <v>29</v>
      </c>
      <c r="C13" s="79" t="s">
        <v>11</v>
      </c>
      <c r="D13" s="85">
        <v>3.8</v>
      </c>
      <c r="E13" s="85">
        <v>0.3</v>
      </c>
      <c r="F13" s="85">
        <v>3.8</v>
      </c>
    </row>
    <row r="14" spans="1:6" s="35" customFormat="1" ht="30" customHeight="1">
      <c r="A14" s="47" t="s">
        <v>25</v>
      </c>
      <c r="B14" s="47" t="s">
        <v>30</v>
      </c>
      <c r="C14" s="79" t="s">
        <v>12</v>
      </c>
      <c r="D14" s="85">
        <v>16.15</v>
      </c>
      <c r="E14" s="85">
        <v>4.25</v>
      </c>
      <c r="F14" s="85">
        <v>16.15</v>
      </c>
    </row>
  </sheetData>
  <sheetProtection/>
  <mergeCells count="1">
    <mergeCell ref="C5:F5"/>
  </mergeCells>
  <printOptions horizontalCentered="1"/>
  <pageMargins left="0.39305555555555555" right="0.39305555555555555" top="1" bottom="1" header="0.5" footer="0.5"/>
  <pageSetup fitToHeight="1" fitToWidth="1" horizontalDpi="600" verticalDpi="600" orientation="portrait" paperSize="9" scale="97"/>
</worksheet>
</file>

<file path=xl/worksheets/sheet3.xml><?xml version="1.0" encoding="utf-8"?>
<worksheet xmlns="http://schemas.openxmlformats.org/spreadsheetml/2006/main" xmlns:r="http://schemas.openxmlformats.org/officeDocument/2006/relationships">
  <sheetPr>
    <pageSetUpPr fitToPage="1"/>
  </sheetPr>
  <dimension ref="A1:L15"/>
  <sheetViews>
    <sheetView workbookViewId="0" topLeftCell="C4">
      <selection activeCell="C4" sqref="C4"/>
    </sheetView>
  </sheetViews>
  <sheetFormatPr defaultColWidth="10.00390625" defaultRowHeight="14.25"/>
  <cols>
    <col min="1" max="2" width="9.00390625" style="35" hidden="1" customWidth="1"/>
    <col min="3" max="3" width="20.50390625" style="35" customWidth="1"/>
    <col min="4" max="12" width="7.50390625" style="35" customWidth="1"/>
    <col min="13" max="13" width="9.75390625" style="35" customWidth="1"/>
    <col min="14" max="16384" width="10.00390625" style="35" customWidth="1"/>
  </cols>
  <sheetData>
    <row r="1" spans="1:4" s="35" customFormat="1" ht="33.75" hidden="1">
      <c r="A1" s="47">
        <v>0</v>
      </c>
      <c r="B1" s="47" t="s">
        <v>13</v>
      </c>
      <c r="C1" s="47" t="s">
        <v>14</v>
      </c>
      <c r="D1" s="47" t="s">
        <v>15</v>
      </c>
    </row>
    <row r="2" spans="1:5" s="35" customFormat="1" ht="22.5" hidden="1">
      <c r="A2" s="47">
        <v>0</v>
      </c>
      <c r="B2" s="47" t="s">
        <v>16</v>
      </c>
      <c r="C2" s="47" t="s">
        <v>17</v>
      </c>
      <c r="D2" s="47" t="s">
        <v>18</v>
      </c>
      <c r="E2" s="47"/>
    </row>
    <row r="3" spans="1:12" s="35" customFormat="1" ht="13.5" hidden="1">
      <c r="A3" s="47">
        <v>0</v>
      </c>
      <c r="B3" s="47" t="s">
        <v>19</v>
      </c>
      <c r="C3" s="47" t="s">
        <v>20</v>
      </c>
      <c r="E3" s="47" t="s">
        <v>31</v>
      </c>
      <c r="F3" s="47" t="s">
        <v>32</v>
      </c>
      <c r="G3" s="81"/>
      <c r="H3" s="81"/>
      <c r="I3" s="81"/>
      <c r="K3" s="47" t="s">
        <v>33</v>
      </c>
      <c r="L3" s="47" t="s">
        <v>34</v>
      </c>
    </row>
    <row r="4" spans="1:3" s="35" customFormat="1" ht="24.75" customHeight="1">
      <c r="A4" s="47">
        <v>0</v>
      </c>
      <c r="B4" s="47"/>
      <c r="C4" s="82"/>
    </row>
    <row r="5" spans="1:12" s="35" customFormat="1" ht="54" customHeight="1">
      <c r="A5" s="47">
        <v>0</v>
      </c>
      <c r="C5" s="83" t="s">
        <v>35</v>
      </c>
      <c r="D5" s="83"/>
      <c r="E5" s="83"/>
      <c r="F5" s="83"/>
      <c r="G5" s="83"/>
      <c r="H5" s="83"/>
      <c r="I5" s="83"/>
      <c r="J5" s="83"/>
      <c r="K5" s="83"/>
      <c r="L5" s="83"/>
    </row>
    <row r="6" spans="1:12" s="35" customFormat="1" ht="45" customHeight="1">
      <c r="A6" s="47">
        <v>0</v>
      </c>
      <c r="C6" s="76"/>
      <c r="D6" s="76"/>
      <c r="K6" s="84" t="s">
        <v>1</v>
      </c>
      <c r="L6" s="84"/>
    </row>
    <row r="7" spans="1:12" s="35" customFormat="1" ht="45" customHeight="1">
      <c r="A7" s="47">
        <v>0</v>
      </c>
      <c r="C7" s="50" t="s">
        <v>2</v>
      </c>
      <c r="D7" s="50" t="s">
        <v>36</v>
      </c>
      <c r="E7" s="50"/>
      <c r="F7" s="50"/>
      <c r="G7" s="50" t="s">
        <v>37</v>
      </c>
      <c r="H7" s="50"/>
      <c r="I7" s="50"/>
      <c r="J7" s="50" t="s">
        <v>38</v>
      </c>
      <c r="K7" s="50"/>
      <c r="L7" s="50"/>
    </row>
    <row r="8" spans="1:12" s="35" customFormat="1" ht="45" customHeight="1">
      <c r="A8" s="47">
        <v>0</v>
      </c>
      <c r="C8" s="50"/>
      <c r="D8" s="51" t="s">
        <v>39</v>
      </c>
      <c r="E8" s="51" t="s">
        <v>40</v>
      </c>
      <c r="F8" s="51" t="s">
        <v>41</v>
      </c>
      <c r="G8" s="51" t="s">
        <v>39</v>
      </c>
      <c r="H8" s="51" t="s">
        <v>40</v>
      </c>
      <c r="I8" s="51" t="s">
        <v>41</v>
      </c>
      <c r="J8" s="51" t="s">
        <v>39</v>
      </c>
      <c r="K8" s="51" t="s">
        <v>40</v>
      </c>
      <c r="L8" s="51" t="s">
        <v>41</v>
      </c>
    </row>
    <row r="9" spans="1:12" s="35" customFormat="1" ht="45" customHeight="1">
      <c r="A9" s="47" t="s">
        <v>25</v>
      </c>
      <c r="B9" s="47" t="s">
        <v>26</v>
      </c>
      <c r="C9" s="79" t="s">
        <v>6</v>
      </c>
      <c r="D9" s="78">
        <f>E9+F9</f>
        <v>269.64</v>
      </c>
      <c r="E9" s="78">
        <f>E10+E11</f>
        <v>154.94</v>
      </c>
      <c r="F9" s="78">
        <f>F10+F11</f>
        <v>114.69999999999999</v>
      </c>
      <c r="G9" s="78">
        <f>I9+H9</f>
        <v>44</v>
      </c>
      <c r="H9" s="78">
        <f>H10+H11</f>
        <v>15.600000000000001</v>
      </c>
      <c r="I9" s="78">
        <f>I10+I11</f>
        <v>28.4</v>
      </c>
      <c r="J9" s="78">
        <f>K9+L9</f>
        <v>259.6</v>
      </c>
      <c r="K9" s="78">
        <f>K10+K11</f>
        <v>144.9</v>
      </c>
      <c r="L9" s="78">
        <f>L10+L11</f>
        <v>114.69999999999999</v>
      </c>
    </row>
    <row r="10" spans="1:12" s="35" customFormat="1" ht="45" customHeight="1">
      <c r="A10" s="47" t="s">
        <v>25</v>
      </c>
      <c r="B10" s="47" t="s">
        <v>27</v>
      </c>
      <c r="C10" s="79" t="s">
        <v>7</v>
      </c>
      <c r="D10" s="78">
        <f aca="true" t="shared" si="0" ref="D10:D15">E10+F10</f>
        <v>22.189999999999998</v>
      </c>
      <c r="E10" s="78">
        <v>12.29</v>
      </c>
      <c r="F10" s="78">
        <v>9.9</v>
      </c>
      <c r="G10" s="78">
        <f aca="true" t="shared" si="1" ref="G10:G15">I10+H10</f>
        <v>2.9</v>
      </c>
      <c r="H10" s="78">
        <v>1</v>
      </c>
      <c r="I10" s="78">
        <v>1.9</v>
      </c>
      <c r="J10" s="78">
        <f aca="true" t="shared" si="2" ref="J10:J15">K10+L10</f>
        <v>20.61</v>
      </c>
      <c r="K10" s="78">
        <v>10.71</v>
      </c>
      <c r="L10" s="78">
        <v>9.9</v>
      </c>
    </row>
    <row r="11" spans="1:12" s="35" customFormat="1" ht="45" customHeight="1">
      <c r="A11" s="47"/>
      <c r="B11" s="47"/>
      <c r="C11" s="79" t="s">
        <v>8</v>
      </c>
      <c r="D11" s="78">
        <f t="shared" si="0"/>
        <v>247.45</v>
      </c>
      <c r="E11" s="78">
        <f>SUM(E12:E15)</f>
        <v>142.65</v>
      </c>
      <c r="F11" s="78">
        <f>SUM(F12:F15)</f>
        <v>104.79999999999998</v>
      </c>
      <c r="G11" s="78">
        <f t="shared" si="1"/>
        <v>41.1</v>
      </c>
      <c r="H11" s="78">
        <f>SUM(H12:H15)</f>
        <v>14.600000000000001</v>
      </c>
      <c r="I11" s="78">
        <f>SUM(I12:I15)</f>
        <v>26.5</v>
      </c>
      <c r="J11" s="78">
        <f t="shared" si="2"/>
        <v>238.98999999999998</v>
      </c>
      <c r="K11" s="78">
        <f>SUM(K12:K15)</f>
        <v>134.19</v>
      </c>
      <c r="L11" s="78">
        <f>SUM(L12:L15)</f>
        <v>104.79999999999998</v>
      </c>
    </row>
    <row r="12" spans="1:12" s="35" customFormat="1" ht="45" customHeight="1">
      <c r="A12" s="47" t="s">
        <v>25</v>
      </c>
      <c r="B12" s="47" t="s">
        <v>28</v>
      </c>
      <c r="C12" s="79" t="s">
        <v>9</v>
      </c>
      <c r="D12" s="78">
        <f t="shared" si="0"/>
        <v>100.87</v>
      </c>
      <c r="E12" s="78">
        <v>50.14</v>
      </c>
      <c r="F12" s="78">
        <v>50.73</v>
      </c>
      <c r="G12" s="78">
        <f t="shared" si="1"/>
        <v>13.76</v>
      </c>
      <c r="H12" s="78">
        <v>4.93</v>
      </c>
      <c r="I12" s="78">
        <v>8.83</v>
      </c>
      <c r="J12" s="78">
        <f t="shared" si="2"/>
        <v>98.25</v>
      </c>
      <c r="K12" s="78">
        <v>47.52</v>
      </c>
      <c r="L12" s="78">
        <v>50.73</v>
      </c>
    </row>
    <row r="13" spans="1:12" s="35" customFormat="1" ht="45" customHeight="1">
      <c r="A13" s="47" t="s">
        <v>25</v>
      </c>
      <c r="B13" s="47" t="s">
        <v>29</v>
      </c>
      <c r="C13" s="79" t="s">
        <v>10</v>
      </c>
      <c r="D13" s="78">
        <f t="shared" si="0"/>
        <v>88.57</v>
      </c>
      <c r="E13" s="78">
        <v>54.45</v>
      </c>
      <c r="F13" s="78">
        <v>34.12</v>
      </c>
      <c r="G13" s="78">
        <f t="shared" si="1"/>
        <v>18.02</v>
      </c>
      <c r="H13" s="78">
        <v>4.9</v>
      </c>
      <c r="I13" s="78">
        <v>13.12</v>
      </c>
      <c r="J13" s="78">
        <f t="shared" si="2"/>
        <v>85.22</v>
      </c>
      <c r="K13" s="78">
        <v>51.1</v>
      </c>
      <c r="L13" s="78">
        <v>34.12</v>
      </c>
    </row>
    <row r="14" spans="1:12" s="35" customFormat="1" ht="45" customHeight="1">
      <c r="A14" s="47" t="s">
        <v>25</v>
      </c>
      <c r="B14" s="47" t="s">
        <v>30</v>
      </c>
      <c r="C14" s="79" t="s">
        <v>11</v>
      </c>
      <c r="D14" s="78">
        <f t="shared" si="0"/>
        <v>14.95</v>
      </c>
      <c r="E14" s="78">
        <v>11.15</v>
      </c>
      <c r="F14" s="78">
        <v>3.8</v>
      </c>
      <c r="G14" s="78">
        <f t="shared" si="1"/>
        <v>1.6</v>
      </c>
      <c r="H14" s="78">
        <v>1.3</v>
      </c>
      <c r="I14" s="78">
        <v>0.3</v>
      </c>
      <c r="J14" s="78">
        <f t="shared" si="2"/>
        <v>13.989999999999998</v>
      </c>
      <c r="K14" s="78">
        <v>10.19</v>
      </c>
      <c r="L14" s="78">
        <v>3.8</v>
      </c>
    </row>
    <row r="15" spans="3:12" ht="45" customHeight="1">
      <c r="C15" s="79" t="s">
        <v>12</v>
      </c>
      <c r="D15" s="78">
        <f t="shared" si="0"/>
        <v>43.06</v>
      </c>
      <c r="E15" s="78">
        <v>26.91</v>
      </c>
      <c r="F15" s="78">
        <v>16.15</v>
      </c>
      <c r="G15" s="78">
        <f t="shared" si="1"/>
        <v>7.720000000000001</v>
      </c>
      <c r="H15" s="78">
        <v>3.47</v>
      </c>
      <c r="I15" s="78">
        <v>4.25</v>
      </c>
      <c r="J15" s="78">
        <f t="shared" si="2"/>
        <v>41.53</v>
      </c>
      <c r="K15" s="78">
        <v>25.38</v>
      </c>
      <c r="L15" s="78">
        <v>16.15</v>
      </c>
    </row>
  </sheetData>
  <sheetProtection/>
  <mergeCells count="6">
    <mergeCell ref="C5:L5"/>
    <mergeCell ref="K6:L6"/>
    <mergeCell ref="D7:F7"/>
    <mergeCell ref="G7:I7"/>
    <mergeCell ref="J7:L7"/>
    <mergeCell ref="C7:C8"/>
  </mergeCells>
  <printOptions horizontalCentered="1"/>
  <pageMargins left="0.39305555555555555" right="0.39305555555555555" top="1" bottom="1" header="0.5" footer="0.5"/>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J12"/>
  <sheetViews>
    <sheetView zoomScale="130" zoomScaleNormal="130" zoomScaleSheetLayoutView="100" workbookViewId="0" topLeftCell="A1">
      <selection activeCell="A1" sqref="A1"/>
    </sheetView>
  </sheetViews>
  <sheetFormatPr defaultColWidth="10.00390625" defaultRowHeight="14.25"/>
  <cols>
    <col min="1" max="1" width="19.50390625" style="35" customWidth="1"/>
    <col min="2" max="10" width="8.875" style="35" customWidth="1"/>
    <col min="11" max="11" width="9.75390625" style="35" customWidth="1"/>
    <col min="12" max="16384" width="10.00390625" style="35" customWidth="1"/>
  </cols>
  <sheetData>
    <row r="1" s="35" customFormat="1" ht="24.75" customHeight="1">
      <c r="A1" s="37"/>
    </row>
    <row r="2" spans="1:10" s="35" customFormat="1" ht="34.5" customHeight="1">
      <c r="A2" s="38" t="s">
        <v>42</v>
      </c>
      <c r="B2" s="38"/>
      <c r="C2" s="38"/>
      <c r="D2" s="38"/>
      <c r="E2" s="38"/>
      <c r="F2" s="38"/>
      <c r="G2" s="38"/>
      <c r="H2" s="38"/>
      <c r="I2" s="38"/>
      <c r="J2" s="38"/>
    </row>
    <row r="3" spans="1:10" s="35" customFormat="1" ht="24.75" customHeight="1">
      <c r="A3" s="39"/>
      <c r="B3" s="39"/>
      <c r="C3" s="39"/>
      <c r="D3" s="76"/>
      <c r="E3" s="76"/>
      <c r="F3" s="76"/>
      <c r="G3" s="76"/>
      <c r="J3" s="80" t="s">
        <v>1</v>
      </c>
    </row>
    <row r="4" spans="1:10" s="35" customFormat="1" ht="33" customHeight="1">
      <c r="A4" s="41" t="s">
        <v>2</v>
      </c>
      <c r="B4" s="41" t="s">
        <v>43</v>
      </c>
      <c r="C4" s="41"/>
      <c r="D4" s="41"/>
      <c r="E4" s="41" t="s">
        <v>44</v>
      </c>
      <c r="F4" s="41"/>
      <c r="G4" s="41"/>
      <c r="H4" s="41" t="s">
        <v>45</v>
      </c>
      <c r="I4" s="41"/>
      <c r="J4" s="41"/>
    </row>
    <row r="5" spans="1:10" s="35" customFormat="1" ht="33" customHeight="1">
      <c r="A5" s="41"/>
      <c r="B5" s="41" t="s">
        <v>39</v>
      </c>
      <c r="C5" s="41" t="s">
        <v>46</v>
      </c>
      <c r="D5" s="41" t="s">
        <v>47</v>
      </c>
      <c r="E5" s="41" t="s">
        <v>48</v>
      </c>
      <c r="F5" s="41" t="s">
        <v>49</v>
      </c>
      <c r="G5" s="41" t="s">
        <v>50</v>
      </c>
      <c r="H5" s="41" t="s">
        <v>48</v>
      </c>
      <c r="I5" s="41" t="s">
        <v>49</v>
      </c>
      <c r="J5" s="41" t="s">
        <v>50</v>
      </c>
    </row>
    <row r="6" spans="1:10" s="35" customFormat="1" ht="39.75" customHeight="1">
      <c r="A6" s="77" t="s">
        <v>6</v>
      </c>
      <c r="B6" s="78">
        <f>C6+D6</f>
        <v>67.9</v>
      </c>
      <c r="C6" s="78">
        <f>E6</f>
        <v>44</v>
      </c>
      <c r="D6" s="78">
        <f>I6</f>
        <v>23.900000000000002</v>
      </c>
      <c r="E6" s="78">
        <f>F6+G6</f>
        <v>44</v>
      </c>
      <c r="F6" s="78">
        <f>F7+F8</f>
        <v>15.600000000000001</v>
      </c>
      <c r="G6" s="78">
        <f>G7+G8</f>
        <v>28.4</v>
      </c>
      <c r="H6" s="78">
        <f>I6+J6</f>
        <v>23.900000000000002</v>
      </c>
      <c r="I6" s="78">
        <f>I7+I8</f>
        <v>23.900000000000002</v>
      </c>
      <c r="J6" s="78">
        <v>0</v>
      </c>
    </row>
    <row r="7" spans="1:10" s="35" customFormat="1" ht="39.75" customHeight="1">
      <c r="A7" s="77" t="s">
        <v>7</v>
      </c>
      <c r="B7" s="78">
        <f aca="true" t="shared" si="0" ref="B7:B12">C7+D7</f>
        <v>4.75</v>
      </c>
      <c r="C7" s="78">
        <v>2.9</v>
      </c>
      <c r="D7" s="78">
        <f aca="true" t="shared" si="1" ref="D7:D12">I7</f>
        <v>1.85</v>
      </c>
      <c r="E7" s="78">
        <f aca="true" t="shared" si="2" ref="E7:E12">F7+G7</f>
        <v>2.9</v>
      </c>
      <c r="F7" s="78">
        <v>1</v>
      </c>
      <c r="G7" s="78">
        <v>1.9</v>
      </c>
      <c r="H7" s="78">
        <f aca="true" t="shared" si="3" ref="H7:H12">I7+J7</f>
        <v>1.85</v>
      </c>
      <c r="I7" s="78">
        <v>1.85</v>
      </c>
      <c r="J7" s="78">
        <v>0</v>
      </c>
    </row>
    <row r="8" spans="1:10" s="35" customFormat="1" ht="39.75" customHeight="1">
      <c r="A8" s="79" t="s">
        <v>8</v>
      </c>
      <c r="B8" s="78">
        <f t="shared" si="0"/>
        <v>63.150000000000006</v>
      </c>
      <c r="C8" s="78">
        <f>SUM(C9:C12)</f>
        <v>41.1</v>
      </c>
      <c r="D8" s="78">
        <f t="shared" si="1"/>
        <v>22.05</v>
      </c>
      <c r="E8" s="78">
        <f t="shared" si="2"/>
        <v>41.1</v>
      </c>
      <c r="F8" s="78">
        <f>SUM(F9:F12)</f>
        <v>14.600000000000001</v>
      </c>
      <c r="G8" s="78">
        <f>SUM(G9:G12)</f>
        <v>26.5</v>
      </c>
      <c r="H8" s="78">
        <f t="shared" si="3"/>
        <v>22.05</v>
      </c>
      <c r="I8" s="78">
        <f>SUM(I9:I12)</f>
        <v>22.05</v>
      </c>
      <c r="J8" s="78">
        <v>0</v>
      </c>
    </row>
    <row r="9" spans="1:10" s="35" customFormat="1" ht="39.75" customHeight="1">
      <c r="A9" s="77" t="s">
        <v>9</v>
      </c>
      <c r="B9" s="78">
        <f t="shared" si="0"/>
        <v>20.259999999999998</v>
      </c>
      <c r="C9" s="78">
        <v>13.76</v>
      </c>
      <c r="D9" s="78">
        <f t="shared" si="1"/>
        <v>6.5</v>
      </c>
      <c r="E9" s="78">
        <f t="shared" si="2"/>
        <v>13.76</v>
      </c>
      <c r="F9" s="78">
        <v>4.93</v>
      </c>
      <c r="G9" s="78">
        <v>8.83</v>
      </c>
      <c r="H9" s="78">
        <f t="shared" si="3"/>
        <v>6.5</v>
      </c>
      <c r="I9" s="78">
        <v>6.5</v>
      </c>
      <c r="J9" s="78">
        <v>0</v>
      </c>
    </row>
    <row r="10" spans="1:10" s="35" customFormat="1" ht="39.75" customHeight="1">
      <c r="A10" s="77" t="s">
        <v>10</v>
      </c>
      <c r="B10" s="78">
        <f t="shared" si="0"/>
        <v>27.42</v>
      </c>
      <c r="C10" s="78">
        <v>18.02</v>
      </c>
      <c r="D10" s="78">
        <f t="shared" si="1"/>
        <v>9.4</v>
      </c>
      <c r="E10" s="78">
        <f t="shared" si="2"/>
        <v>18.02</v>
      </c>
      <c r="F10" s="78">
        <v>4.9</v>
      </c>
      <c r="G10" s="78">
        <v>13.12</v>
      </c>
      <c r="H10" s="78">
        <f t="shared" si="3"/>
        <v>9.4</v>
      </c>
      <c r="I10" s="78">
        <v>9.4</v>
      </c>
      <c r="J10" s="78">
        <v>0</v>
      </c>
    </row>
    <row r="11" spans="1:10" s="35" customFormat="1" ht="39.75" customHeight="1">
      <c r="A11" s="77" t="s">
        <v>11</v>
      </c>
      <c r="B11" s="78">
        <f t="shared" si="0"/>
        <v>3.45</v>
      </c>
      <c r="C11" s="78">
        <v>1.6</v>
      </c>
      <c r="D11" s="78">
        <f t="shared" si="1"/>
        <v>1.85</v>
      </c>
      <c r="E11" s="78">
        <f t="shared" si="2"/>
        <v>1.6</v>
      </c>
      <c r="F11" s="78">
        <v>1.3</v>
      </c>
      <c r="G11" s="78">
        <v>0.3</v>
      </c>
      <c r="H11" s="78">
        <f t="shared" si="3"/>
        <v>1.85</v>
      </c>
      <c r="I11" s="78">
        <v>1.85</v>
      </c>
      <c r="J11" s="78">
        <v>0</v>
      </c>
    </row>
    <row r="12" spans="1:10" ht="39.75" customHeight="1">
      <c r="A12" s="77" t="s">
        <v>12</v>
      </c>
      <c r="B12" s="78">
        <f t="shared" si="0"/>
        <v>12.02</v>
      </c>
      <c r="C12" s="78">
        <v>7.720000000000001</v>
      </c>
      <c r="D12" s="78">
        <f t="shared" si="1"/>
        <v>4.3</v>
      </c>
      <c r="E12" s="78">
        <f t="shared" si="2"/>
        <v>7.720000000000001</v>
      </c>
      <c r="F12" s="78">
        <v>3.47</v>
      </c>
      <c r="G12" s="78">
        <v>4.25</v>
      </c>
      <c r="H12" s="78">
        <f t="shared" si="3"/>
        <v>4.3</v>
      </c>
      <c r="I12" s="78">
        <v>4.3</v>
      </c>
      <c r="J12" s="78">
        <v>0</v>
      </c>
    </row>
  </sheetData>
  <sheetProtection/>
  <mergeCells count="6">
    <mergeCell ref="A2:J2"/>
    <mergeCell ref="A3:C3"/>
    <mergeCell ref="B4:D4"/>
    <mergeCell ref="E4:G4"/>
    <mergeCell ref="H4:J4"/>
    <mergeCell ref="A4:A5"/>
  </mergeCells>
  <printOptions horizontalCentered="1"/>
  <pageMargins left="0.39305555555555555" right="0.39305555555555555" top="1" bottom="1" header="0.5" footer="0.5"/>
  <pageSetup fitToHeight="0" fitToWidth="1" horizontalDpi="600" verticalDpi="600" orientation="portrait" paperSize="9" scale="90"/>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zoomScaleSheetLayoutView="100" workbookViewId="0" topLeftCell="A1">
      <selection activeCell="A1" sqref="A1:B1"/>
    </sheetView>
  </sheetViews>
  <sheetFormatPr defaultColWidth="10.00390625" defaultRowHeight="14.25"/>
  <cols>
    <col min="1" max="1" width="5.125" style="35" customWidth="1"/>
    <col min="2" max="2" width="11.375" style="35" customWidth="1"/>
    <col min="3" max="14" width="7.875" style="35" customWidth="1"/>
    <col min="15" max="16" width="9.75390625" style="35" customWidth="1"/>
    <col min="17" max="16384" width="10.00390625" style="35" customWidth="1"/>
  </cols>
  <sheetData>
    <row r="1" spans="1:2" s="35" customFormat="1" ht="19.5" customHeight="1">
      <c r="A1" s="69"/>
      <c r="B1" s="69"/>
    </row>
    <row r="2" spans="1:14" s="35" customFormat="1" ht="24.75" customHeight="1">
      <c r="A2" s="70" t="s">
        <v>51</v>
      </c>
      <c r="B2" s="70"/>
      <c r="C2" s="70"/>
      <c r="D2" s="70"/>
      <c r="E2" s="70"/>
      <c r="F2" s="70"/>
      <c r="G2" s="70"/>
      <c r="H2" s="70"/>
      <c r="I2" s="70"/>
      <c r="J2" s="70"/>
      <c r="K2" s="70"/>
      <c r="L2" s="70"/>
      <c r="M2" s="70"/>
      <c r="N2" s="70"/>
    </row>
    <row r="3" spans="1:14" s="35" customFormat="1" ht="19.5" customHeight="1">
      <c r="A3" s="71"/>
      <c r="B3" s="71"/>
      <c r="C3" s="71"/>
      <c r="D3" s="71"/>
      <c r="E3" s="71"/>
      <c r="F3" s="71"/>
      <c r="G3" s="71"/>
      <c r="H3" s="71"/>
      <c r="I3" s="71"/>
      <c r="J3" s="75"/>
      <c r="K3" s="75"/>
      <c r="M3" s="75" t="s">
        <v>1</v>
      </c>
      <c r="N3" s="75"/>
    </row>
    <row r="4" spans="1:14" s="35" customFormat="1" ht="33" customHeight="1">
      <c r="A4" s="72" t="s">
        <v>52</v>
      </c>
      <c r="B4" s="72"/>
      <c r="C4" s="72" t="s">
        <v>53</v>
      </c>
      <c r="D4" s="72"/>
      <c r="E4" s="72"/>
      <c r="F4" s="72" t="s">
        <v>46</v>
      </c>
      <c r="G4" s="72"/>
      <c r="H4" s="72"/>
      <c r="I4" s="72" t="s">
        <v>54</v>
      </c>
      <c r="J4" s="72"/>
      <c r="K4" s="72"/>
      <c r="L4" s="72" t="s">
        <v>47</v>
      </c>
      <c r="M4" s="72"/>
      <c r="N4" s="72"/>
    </row>
    <row r="5" spans="1:14" s="35" customFormat="1" ht="33" customHeight="1">
      <c r="A5" s="72"/>
      <c r="B5" s="72"/>
      <c r="C5" s="72" t="s">
        <v>39</v>
      </c>
      <c r="D5" s="72" t="s">
        <v>55</v>
      </c>
      <c r="E5" s="72" t="s">
        <v>56</v>
      </c>
      <c r="F5" s="72" t="s">
        <v>39</v>
      </c>
      <c r="G5" s="72" t="s">
        <v>55</v>
      </c>
      <c r="H5" s="72" t="s">
        <v>56</v>
      </c>
      <c r="I5" s="72" t="s">
        <v>39</v>
      </c>
      <c r="J5" s="72" t="s">
        <v>55</v>
      </c>
      <c r="K5" s="72" t="s">
        <v>56</v>
      </c>
      <c r="L5" s="72" t="s">
        <v>39</v>
      </c>
      <c r="M5" s="72" t="s">
        <v>55</v>
      </c>
      <c r="N5" s="72" t="s">
        <v>56</v>
      </c>
    </row>
    <row r="6" spans="1:14" s="35" customFormat="1" ht="33" customHeight="1">
      <c r="A6" s="73" t="s">
        <v>48</v>
      </c>
      <c r="B6" s="73" t="s">
        <v>57</v>
      </c>
      <c r="C6" s="74">
        <v>67.9</v>
      </c>
      <c r="D6" s="74">
        <v>39.5</v>
      </c>
      <c r="E6" s="74">
        <v>28.4</v>
      </c>
      <c r="F6" s="74">
        <v>44</v>
      </c>
      <c r="G6" s="74">
        <v>15.6</v>
      </c>
      <c r="H6" s="74">
        <v>28.4</v>
      </c>
      <c r="I6" s="74">
        <v>0</v>
      </c>
      <c r="J6" s="74">
        <v>0</v>
      </c>
      <c r="K6" s="74">
        <v>0</v>
      </c>
      <c r="L6" s="74">
        <v>23.9</v>
      </c>
      <c r="M6" s="74">
        <v>23.9</v>
      </c>
      <c r="N6" s="74">
        <v>0</v>
      </c>
    </row>
    <row r="7" spans="1:14" s="35" customFormat="1" ht="33" customHeight="1">
      <c r="A7" s="73"/>
      <c r="B7" s="73" t="s">
        <v>58</v>
      </c>
      <c r="C7" s="74">
        <v>2.93</v>
      </c>
      <c r="D7" s="74">
        <v>2.85</v>
      </c>
      <c r="E7" s="74">
        <v>3.04</v>
      </c>
      <c r="F7" s="74">
        <v>2.98</v>
      </c>
      <c r="G7" s="74">
        <v>2.87</v>
      </c>
      <c r="H7" s="74">
        <v>3.04</v>
      </c>
      <c r="I7" s="74">
        <v>0</v>
      </c>
      <c r="J7" s="74">
        <v>0</v>
      </c>
      <c r="K7" s="74">
        <v>0</v>
      </c>
      <c r="L7" s="74">
        <v>2.83</v>
      </c>
      <c r="M7" s="74">
        <v>2.83</v>
      </c>
      <c r="N7" s="74">
        <v>0</v>
      </c>
    </row>
    <row r="8" spans="1:14" s="35" customFormat="1" ht="33" customHeight="1">
      <c r="A8" s="73" t="s">
        <v>59</v>
      </c>
      <c r="B8" s="73" t="s">
        <v>57</v>
      </c>
      <c r="C8" s="74">
        <v>0</v>
      </c>
      <c r="D8" s="74">
        <v>0</v>
      </c>
      <c r="E8" s="74">
        <v>0</v>
      </c>
      <c r="F8" s="74">
        <v>0</v>
      </c>
      <c r="G8" s="74">
        <v>0</v>
      </c>
      <c r="H8" s="74">
        <v>0</v>
      </c>
      <c r="I8" s="74">
        <v>0</v>
      </c>
      <c r="J8" s="74">
        <v>0</v>
      </c>
      <c r="K8" s="74">
        <v>0</v>
      </c>
      <c r="L8" s="74">
        <v>0</v>
      </c>
      <c r="M8" s="74">
        <v>0</v>
      </c>
      <c r="N8" s="74">
        <v>0</v>
      </c>
    </row>
    <row r="9" spans="1:14" s="35" customFormat="1" ht="33" customHeight="1">
      <c r="A9" s="73"/>
      <c r="B9" s="73" t="s">
        <v>58</v>
      </c>
      <c r="C9" s="74">
        <v>0</v>
      </c>
      <c r="D9" s="74">
        <v>0</v>
      </c>
      <c r="E9" s="74">
        <v>0</v>
      </c>
      <c r="F9" s="74">
        <v>0</v>
      </c>
      <c r="G9" s="74">
        <v>0</v>
      </c>
      <c r="H9" s="74">
        <v>0</v>
      </c>
      <c r="I9" s="74">
        <v>0</v>
      </c>
      <c r="J9" s="74">
        <v>0</v>
      </c>
      <c r="K9" s="74">
        <v>0</v>
      </c>
      <c r="L9" s="74">
        <v>0</v>
      </c>
      <c r="M9" s="74">
        <v>0</v>
      </c>
      <c r="N9" s="74">
        <v>0</v>
      </c>
    </row>
    <row r="10" spans="1:14" s="35" customFormat="1" ht="33" customHeight="1">
      <c r="A10" s="73" t="s">
        <v>60</v>
      </c>
      <c r="B10" s="73" t="s">
        <v>57</v>
      </c>
      <c r="C10" s="74">
        <v>0</v>
      </c>
      <c r="D10" s="74">
        <v>0</v>
      </c>
      <c r="E10" s="74">
        <v>0</v>
      </c>
      <c r="F10" s="74">
        <v>0</v>
      </c>
      <c r="G10" s="74">
        <v>0</v>
      </c>
      <c r="H10" s="74">
        <v>0</v>
      </c>
      <c r="I10" s="74">
        <v>0</v>
      </c>
      <c r="J10" s="74">
        <v>0</v>
      </c>
      <c r="K10" s="74">
        <v>0</v>
      </c>
      <c r="L10" s="74">
        <v>0</v>
      </c>
      <c r="M10" s="74">
        <v>0</v>
      </c>
      <c r="N10" s="74">
        <v>0</v>
      </c>
    </row>
    <row r="11" spans="1:14" s="35" customFormat="1" ht="33" customHeight="1">
      <c r="A11" s="73"/>
      <c r="B11" s="73" t="s">
        <v>58</v>
      </c>
      <c r="C11" s="74">
        <v>0</v>
      </c>
      <c r="D11" s="74">
        <v>0</v>
      </c>
      <c r="E11" s="74">
        <v>0</v>
      </c>
      <c r="F11" s="74">
        <v>0</v>
      </c>
      <c r="G11" s="74">
        <v>0</v>
      </c>
      <c r="H11" s="74">
        <v>0</v>
      </c>
      <c r="I11" s="74">
        <v>0</v>
      </c>
      <c r="J11" s="74">
        <v>0</v>
      </c>
      <c r="K11" s="74">
        <v>0</v>
      </c>
      <c r="L11" s="74">
        <v>0</v>
      </c>
      <c r="M11" s="74">
        <v>0</v>
      </c>
      <c r="N11" s="74">
        <v>0</v>
      </c>
    </row>
    <row r="12" spans="1:14" s="35" customFormat="1" ht="33" customHeight="1">
      <c r="A12" s="73" t="s">
        <v>61</v>
      </c>
      <c r="B12" s="73" t="s">
        <v>57</v>
      </c>
      <c r="C12" s="74">
        <v>0</v>
      </c>
      <c r="D12" s="74">
        <v>0</v>
      </c>
      <c r="E12" s="74">
        <v>0</v>
      </c>
      <c r="F12" s="74">
        <v>0</v>
      </c>
      <c r="G12" s="74">
        <v>0</v>
      </c>
      <c r="H12" s="74">
        <v>0</v>
      </c>
      <c r="I12" s="74">
        <v>0</v>
      </c>
      <c r="J12" s="74">
        <v>0</v>
      </c>
      <c r="K12" s="74">
        <v>0</v>
      </c>
      <c r="L12" s="74">
        <v>0</v>
      </c>
      <c r="M12" s="74">
        <v>0</v>
      </c>
      <c r="N12" s="74">
        <v>0</v>
      </c>
    </row>
    <row r="13" spans="1:14" s="35" customFormat="1" ht="33" customHeight="1">
      <c r="A13" s="73"/>
      <c r="B13" s="73" t="s">
        <v>58</v>
      </c>
      <c r="C13" s="74">
        <v>0</v>
      </c>
      <c r="D13" s="74">
        <v>0</v>
      </c>
      <c r="E13" s="74">
        <v>0</v>
      </c>
      <c r="F13" s="74">
        <v>0</v>
      </c>
      <c r="G13" s="74">
        <v>0</v>
      </c>
      <c r="H13" s="74">
        <v>0</v>
      </c>
      <c r="I13" s="74">
        <v>0</v>
      </c>
      <c r="J13" s="74">
        <v>0</v>
      </c>
      <c r="K13" s="74">
        <v>0</v>
      </c>
      <c r="L13" s="74">
        <v>0</v>
      </c>
      <c r="M13" s="74">
        <v>0</v>
      </c>
      <c r="N13" s="74">
        <v>0</v>
      </c>
    </row>
    <row r="14" spans="1:14" s="35" customFormat="1" ht="33" customHeight="1">
      <c r="A14" s="73" t="s">
        <v>62</v>
      </c>
      <c r="B14" s="73" t="s">
        <v>57</v>
      </c>
      <c r="C14" s="74">
        <v>10.7</v>
      </c>
      <c r="D14" s="74">
        <v>10.7</v>
      </c>
      <c r="E14" s="74">
        <v>0</v>
      </c>
      <c r="F14" s="74">
        <v>3.9</v>
      </c>
      <c r="G14" s="74">
        <v>3.9</v>
      </c>
      <c r="H14" s="74">
        <v>0</v>
      </c>
      <c r="I14" s="74">
        <v>0</v>
      </c>
      <c r="J14" s="74">
        <v>0</v>
      </c>
      <c r="K14" s="74">
        <v>0</v>
      </c>
      <c r="L14" s="74">
        <v>6.8</v>
      </c>
      <c r="M14" s="74">
        <v>6.8</v>
      </c>
      <c r="N14" s="74">
        <v>0</v>
      </c>
    </row>
    <row r="15" spans="1:14" s="35" customFormat="1" ht="33" customHeight="1">
      <c r="A15" s="73"/>
      <c r="B15" s="73" t="s">
        <v>58</v>
      </c>
      <c r="C15" s="74">
        <v>2.58</v>
      </c>
      <c r="D15" s="74">
        <v>2.58</v>
      </c>
      <c r="E15" s="74">
        <v>0</v>
      </c>
      <c r="F15" s="74">
        <v>2.51</v>
      </c>
      <c r="G15" s="74">
        <v>2.51</v>
      </c>
      <c r="H15" s="74">
        <v>0</v>
      </c>
      <c r="I15" s="74">
        <v>0</v>
      </c>
      <c r="J15" s="74">
        <v>0</v>
      </c>
      <c r="K15" s="74">
        <v>0</v>
      </c>
      <c r="L15" s="74">
        <v>2.63</v>
      </c>
      <c r="M15" s="74">
        <v>2.63</v>
      </c>
      <c r="N15" s="74">
        <v>0</v>
      </c>
    </row>
    <row r="16" spans="1:14" s="35" customFormat="1" ht="33" customHeight="1">
      <c r="A16" s="73" t="s">
        <v>63</v>
      </c>
      <c r="B16" s="73" t="s">
        <v>57</v>
      </c>
      <c r="C16" s="74">
        <v>8.8</v>
      </c>
      <c r="D16" s="74">
        <v>8.8</v>
      </c>
      <c r="E16" s="74">
        <v>0</v>
      </c>
      <c r="F16" s="74">
        <v>8.8</v>
      </c>
      <c r="G16" s="74">
        <v>8.8</v>
      </c>
      <c r="H16" s="74">
        <v>0</v>
      </c>
      <c r="I16" s="74">
        <v>0</v>
      </c>
      <c r="J16" s="74">
        <v>0</v>
      </c>
      <c r="K16" s="74">
        <v>0</v>
      </c>
      <c r="L16" s="74">
        <v>0</v>
      </c>
      <c r="M16" s="74">
        <v>0</v>
      </c>
      <c r="N16" s="74">
        <v>0</v>
      </c>
    </row>
    <row r="17" spans="1:14" s="35" customFormat="1" ht="33" customHeight="1">
      <c r="A17" s="73"/>
      <c r="B17" s="73" t="s">
        <v>58</v>
      </c>
      <c r="C17" s="74">
        <v>2.93</v>
      </c>
      <c r="D17" s="74">
        <v>2.93</v>
      </c>
      <c r="E17" s="74">
        <v>0</v>
      </c>
      <c r="F17" s="74">
        <v>2.93</v>
      </c>
      <c r="G17" s="74">
        <v>2.93</v>
      </c>
      <c r="H17" s="74">
        <v>0</v>
      </c>
      <c r="I17" s="74">
        <v>0</v>
      </c>
      <c r="J17" s="74">
        <v>0</v>
      </c>
      <c r="K17" s="74">
        <v>0</v>
      </c>
      <c r="L17" s="74">
        <v>0</v>
      </c>
      <c r="M17" s="74">
        <v>0</v>
      </c>
      <c r="N17" s="74">
        <v>0</v>
      </c>
    </row>
    <row r="18" spans="1:14" s="35" customFormat="1" ht="33" customHeight="1">
      <c r="A18" s="73" t="s">
        <v>64</v>
      </c>
      <c r="B18" s="73" t="s">
        <v>57</v>
      </c>
      <c r="C18" s="74">
        <v>30.4</v>
      </c>
      <c r="D18" s="74">
        <v>17.1</v>
      </c>
      <c r="E18" s="74">
        <v>13.3</v>
      </c>
      <c r="F18" s="74">
        <v>13.3</v>
      </c>
      <c r="G18" s="74">
        <v>0</v>
      </c>
      <c r="H18" s="74">
        <v>13.3</v>
      </c>
      <c r="I18" s="74">
        <v>0</v>
      </c>
      <c r="J18" s="74">
        <v>0</v>
      </c>
      <c r="K18" s="74">
        <v>0</v>
      </c>
      <c r="L18" s="74">
        <v>17.1</v>
      </c>
      <c r="M18" s="74">
        <v>17.1</v>
      </c>
      <c r="N18" s="74">
        <v>0</v>
      </c>
    </row>
    <row r="19" spans="1:14" s="35" customFormat="1" ht="33" customHeight="1">
      <c r="A19" s="73"/>
      <c r="B19" s="73" t="s">
        <v>58</v>
      </c>
      <c r="C19" s="74">
        <v>2.93</v>
      </c>
      <c r="D19" s="74">
        <v>2.91</v>
      </c>
      <c r="E19" s="74">
        <v>2.95</v>
      </c>
      <c r="F19" s="74">
        <v>2.95</v>
      </c>
      <c r="G19" s="74">
        <v>0</v>
      </c>
      <c r="H19" s="74">
        <v>2.95</v>
      </c>
      <c r="I19" s="74">
        <v>0</v>
      </c>
      <c r="J19" s="74">
        <v>0</v>
      </c>
      <c r="K19" s="74">
        <v>0</v>
      </c>
      <c r="L19" s="74">
        <v>2.91</v>
      </c>
      <c r="M19" s="74">
        <v>2.91</v>
      </c>
      <c r="N19" s="74">
        <v>0</v>
      </c>
    </row>
    <row r="20" spans="1:14" s="35" customFormat="1" ht="33" customHeight="1">
      <c r="A20" s="73" t="s">
        <v>65</v>
      </c>
      <c r="B20" s="73" t="s">
        <v>57</v>
      </c>
      <c r="C20" s="74">
        <v>7.4</v>
      </c>
      <c r="D20" s="74">
        <v>2.3</v>
      </c>
      <c r="E20" s="74">
        <v>5.1</v>
      </c>
      <c r="F20" s="74">
        <v>7.4</v>
      </c>
      <c r="G20" s="74">
        <v>2.3</v>
      </c>
      <c r="H20" s="74">
        <v>5.1</v>
      </c>
      <c r="I20" s="74">
        <v>0</v>
      </c>
      <c r="J20" s="74">
        <v>0</v>
      </c>
      <c r="K20" s="74">
        <v>0</v>
      </c>
      <c r="L20" s="74">
        <v>0</v>
      </c>
      <c r="M20" s="74">
        <v>0</v>
      </c>
      <c r="N20" s="74">
        <v>0</v>
      </c>
    </row>
    <row r="21" spans="1:14" s="35" customFormat="1" ht="33" customHeight="1">
      <c r="A21" s="73"/>
      <c r="B21" s="73" t="s">
        <v>58</v>
      </c>
      <c r="C21" s="74">
        <v>3.03</v>
      </c>
      <c r="D21" s="74">
        <v>3.19</v>
      </c>
      <c r="E21" s="74">
        <v>2.96</v>
      </c>
      <c r="F21" s="74">
        <v>3.03</v>
      </c>
      <c r="G21" s="74">
        <v>3.19</v>
      </c>
      <c r="H21" s="74">
        <v>2.96</v>
      </c>
      <c r="I21" s="74">
        <v>0</v>
      </c>
      <c r="J21" s="74">
        <v>0</v>
      </c>
      <c r="K21" s="74">
        <v>0</v>
      </c>
      <c r="L21" s="74">
        <v>0</v>
      </c>
      <c r="M21" s="74">
        <v>0</v>
      </c>
      <c r="N21" s="74">
        <v>0</v>
      </c>
    </row>
    <row r="22" spans="1:14" s="35" customFormat="1" ht="33" customHeight="1">
      <c r="A22" s="73" t="s">
        <v>66</v>
      </c>
      <c r="B22" s="73" t="s">
        <v>57</v>
      </c>
      <c r="C22" s="74">
        <v>10</v>
      </c>
      <c r="D22" s="74">
        <v>0</v>
      </c>
      <c r="E22" s="74">
        <v>10</v>
      </c>
      <c r="F22" s="74">
        <v>10</v>
      </c>
      <c r="G22" s="74">
        <v>0</v>
      </c>
      <c r="H22" s="74">
        <v>10</v>
      </c>
      <c r="I22" s="74">
        <v>0</v>
      </c>
      <c r="J22" s="74">
        <v>0</v>
      </c>
      <c r="K22" s="74">
        <v>0</v>
      </c>
      <c r="L22" s="74">
        <v>0</v>
      </c>
      <c r="M22" s="74">
        <v>0</v>
      </c>
      <c r="N22" s="74">
        <v>0</v>
      </c>
    </row>
    <row r="23" spans="1:14" s="35" customFormat="1" ht="33" customHeight="1">
      <c r="A23" s="73"/>
      <c r="B23" s="73" t="s">
        <v>58</v>
      </c>
      <c r="C23" s="74">
        <v>3.19</v>
      </c>
      <c r="D23" s="74">
        <v>0</v>
      </c>
      <c r="E23" s="74">
        <v>3.19</v>
      </c>
      <c r="F23" s="74">
        <v>3.19</v>
      </c>
      <c r="G23" s="74">
        <v>0</v>
      </c>
      <c r="H23" s="74">
        <v>3.19</v>
      </c>
      <c r="I23" s="74">
        <v>0</v>
      </c>
      <c r="J23" s="74">
        <v>0</v>
      </c>
      <c r="K23" s="74">
        <v>0</v>
      </c>
      <c r="L23" s="74">
        <v>0</v>
      </c>
      <c r="M23" s="74">
        <v>0</v>
      </c>
      <c r="N23" s="74">
        <v>0</v>
      </c>
    </row>
    <row r="24" spans="1:14" s="35" customFormat="1" ht="33" customHeight="1">
      <c r="A24" s="73" t="s">
        <v>67</v>
      </c>
      <c r="B24" s="73" t="s">
        <v>57</v>
      </c>
      <c r="C24" s="74">
        <v>0</v>
      </c>
      <c r="D24" s="74">
        <v>0</v>
      </c>
      <c r="E24" s="74">
        <v>0</v>
      </c>
      <c r="F24" s="74">
        <v>0</v>
      </c>
      <c r="G24" s="74">
        <v>0</v>
      </c>
      <c r="H24" s="74">
        <v>0</v>
      </c>
      <c r="I24" s="74">
        <v>0</v>
      </c>
      <c r="J24" s="74">
        <v>0</v>
      </c>
      <c r="K24" s="74">
        <v>0</v>
      </c>
      <c r="L24" s="74">
        <v>0</v>
      </c>
      <c r="M24" s="74">
        <v>0</v>
      </c>
      <c r="N24" s="74">
        <v>0</v>
      </c>
    </row>
    <row r="25" spans="1:14" s="35" customFormat="1" ht="33" customHeight="1">
      <c r="A25" s="73"/>
      <c r="B25" s="73" t="s">
        <v>58</v>
      </c>
      <c r="C25" s="74">
        <v>0</v>
      </c>
      <c r="D25" s="74">
        <v>0</v>
      </c>
      <c r="E25" s="74">
        <v>0</v>
      </c>
      <c r="F25" s="74">
        <v>0</v>
      </c>
      <c r="G25" s="74">
        <v>0</v>
      </c>
      <c r="H25" s="74">
        <v>0</v>
      </c>
      <c r="I25" s="74">
        <v>0</v>
      </c>
      <c r="J25" s="74">
        <v>0</v>
      </c>
      <c r="K25" s="74">
        <v>0</v>
      </c>
      <c r="L25" s="74">
        <v>0</v>
      </c>
      <c r="M25" s="74">
        <v>0</v>
      </c>
      <c r="N25" s="74">
        <v>0</v>
      </c>
    </row>
    <row r="26" spans="1:14" s="35" customFormat="1" ht="33" customHeight="1">
      <c r="A26" s="73" t="s">
        <v>68</v>
      </c>
      <c r="B26" s="73" t="s">
        <v>57</v>
      </c>
      <c r="C26" s="74">
        <v>0.6</v>
      </c>
      <c r="D26" s="74">
        <v>0.6</v>
      </c>
      <c r="E26" s="74">
        <v>0</v>
      </c>
      <c r="F26" s="74">
        <v>0.6</v>
      </c>
      <c r="G26" s="74">
        <v>0.6</v>
      </c>
      <c r="H26" s="74">
        <v>0</v>
      </c>
      <c r="I26" s="74">
        <v>0</v>
      </c>
      <c r="J26" s="74">
        <v>0</v>
      </c>
      <c r="K26" s="74">
        <v>0</v>
      </c>
      <c r="L26" s="74">
        <v>0</v>
      </c>
      <c r="M26" s="74">
        <v>0</v>
      </c>
      <c r="N26" s="74">
        <v>0</v>
      </c>
    </row>
    <row r="27" spans="1:14" s="35" customFormat="1" ht="33" customHeight="1">
      <c r="A27" s="73"/>
      <c r="B27" s="73" t="s">
        <v>58</v>
      </c>
      <c r="C27" s="74">
        <v>3.2</v>
      </c>
      <c r="D27" s="74">
        <v>3.2</v>
      </c>
      <c r="E27" s="74">
        <v>0</v>
      </c>
      <c r="F27" s="74">
        <v>3.2</v>
      </c>
      <c r="G27" s="74">
        <v>3.2</v>
      </c>
      <c r="H27" s="74">
        <v>0</v>
      </c>
      <c r="I27" s="74">
        <v>0</v>
      </c>
      <c r="J27" s="74">
        <v>0</v>
      </c>
      <c r="K27" s="74">
        <v>0</v>
      </c>
      <c r="L27" s="74">
        <v>0</v>
      </c>
      <c r="M27" s="74">
        <v>0</v>
      </c>
      <c r="N27" s="74">
        <v>0</v>
      </c>
    </row>
  </sheetData>
  <sheetProtection/>
  <mergeCells count="20">
    <mergeCell ref="A1:B1"/>
    <mergeCell ref="A2:N2"/>
    <mergeCell ref="J3:K3"/>
    <mergeCell ref="M3:N3"/>
    <mergeCell ref="C4:E4"/>
    <mergeCell ref="F4:H4"/>
    <mergeCell ref="I4:K4"/>
    <mergeCell ref="L4:N4"/>
    <mergeCell ref="A6:A7"/>
    <mergeCell ref="A8:A9"/>
    <mergeCell ref="A10:A11"/>
    <mergeCell ref="A12:A13"/>
    <mergeCell ref="A14:A15"/>
    <mergeCell ref="A16:A17"/>
    <mergeCell ref="A18:A19"/>
    <mergeCell ref="A20:A21"/>
    <mergeCell ref="A22:A23"/>
    <mergeCell ref="A24:A25"/>
    <mergeCell ref="A26:A27"/>
    <mergeCell ref="A4:B5"/>
  </mergeCells>
  <printOptions horizontalCentered="1"/>
  <pageMargins left="0.39305555555555555" right="0.39305555555555555" top="1" bottom="1" header="0.5" footer="0.5"/>
  <pageSetup fitToHeight="1" fitToWidth="1" horizontalDpi="600" verticalDpi="600" orientation="portrait" paperSize="9" scale="79"/>
</worksheet>
</file>

<file path=xl/worksheets/sheet6.xml><?xml version="1.0" encoding="utf-8"?>
<worksheet xmlns="http://schemas.openxmlformats.org/spreadsheetml/2006/main" xmlns:r="http://schemas.openxmlformats.org/officeDocument/2006/relationships">
  <sheetPr>
    <pageSetUpPr fitToPage="1"/>
  </sheetPr>
  <dimension ref="A1:H110"/>
  <sheetViews>
    <sheetView zoomScaleSheetLayoutView="100" workbookViewId="0" topLeftCell="A1">
      <selection activeCell="A1" sqref="A1"/>
    </sheetView>
  </sheetViews>
  <sheetFormatPr defaultColWidth="10.00390625" defaultRowHeight="14.25"/>
  <cols>
    <col min="1" max="1" width="6.00390625" style="35" customWidth="1"/>
    <col min="2" max="2" width="11.25390625" style="35" customWidth="1"/>
    <col min="3" max="3" width="20.50390625" style="57" customWidth="1"/>
    <col min="4" max="4" width="43.125" style="35" customWidth="1"/>
    <col min="5" max="5" width="23.75390625" style="35" customWidth="1"/>
    <col min="6" max="6" width="11.625" style="35" customWidth="1"/>
    <col min="7" max="8" width="11.625" style="36" customWidth="1"/>
    <col min="9" max="9" width="9.75390625" style="35" customWidth="1"/>
    <col min="10" max="16384" width="10.00390625" style="35" customWidth="1"/>
  </cols>
  <sheetData>
    <row r="1" ht="24.75" customHeight="1">
      <c r="A1" s="37"/>
    </row>
    <row r="2" spans="1:8" s="35" customFormat="1" ht="34.5" customHeight="1">
      <c r="A2" s="38" t="s">
        <v>69</v>
      </c>
      <c r="B2" s="38"/>
      <c r="C2" s="38"/>
      <c r="D2" s="38"/>
      <c r="E2" s="38"/>
      <c r="F2" s="38"/>
      <c r="G2" s="38"/>
      <c r="H2" s="38"/>
    </row>
    <row r="3" spans="3:8" s="35" customFormat="1" ht="24.75" customHeight="1">
      <c r="C3" s="57"/>
      <c r="D3" s="39"/>
      <c r="E3" s="39"/>
      <c r="F3" s="39"/>
      <c r="G3" s="36"/>
      <c r="H3" s="40" t="s">
        <v>1</v>
      </c>
    </row>
    <row r="4" spans="1:8" s="35" customFormat="1" ht="24.75" customHeight="1">
      <c r="A4" s="41" t="s">
        <v>70</v>
      </c>
      <c r="B4" s="41" t="s">
        <v>71</v>
      </c>
      <c r="C4" s="41" t="s">
        <v>72</v>
      </c>
      <c r="D4" s="41" t="s">
        <v>73</v>
      </c>
      <c r="E4" s="41" t="s">
        <v>74</v>
      </c>
      <c r="F4" s="41" t="s">
        <v>75</v>
      </c>
      <c r="G4" s="41" t="s">
        <v>76</v>
      </c>
      <c r="H4" s="41" t="s">
        <v>77</v>
      </c>
    </row>
    <row r="5" spans="1:8" s="35" customFormat="1" ht="30" customHeight="1">
      <c r="A5" s="58">
        <v>1</v>
      </c>
      <c r="B5" s="59" t="s">
        <v>78</v>
      </c>
      <c r="C5" s="13" t="s">
        <v>79</v>
      </c>
      <c r="D5" s="60" t="s">
        <v>80</v>
      </c>
      <c r="E5" s="59" t="s">
        <v>81</v>
      </c>
      <c r="F5" s="59" t="s">
        <v>49</v>
      </c>
      <c r="G5" s="61">
        <v>0.4</v>
      </c>
      <c r="H5" s="61">
        <v>0.4</v>
      </c>
    </row>
    <row r="6" spans="1:8" s="35" customFormat="1" ht="30" customHeight="1">
      <c r="A6" s="62">
        <v>2</v>
      </c>
      <c r="B6" s="59" t="s">
        <v>78</v>
      </c>
      <c r="C6" s="13" t="s">
        <v>82</v>
      </c>
      <c r="D6" s="60" t="s">
        <v>83</v>
      </c>
      <c r="E6" s="59" t="s">
        <v>84</v>
      </c>
      <c r="F6" s="59" t="s">
        <v>49</v>
      </c>
      <c r="G6" s="61">
        <v>0.3</v>
      </c>
      <c r="H6" s="61">
        <v>0.3</v>
      </c>
    </row>
    <row r="7" spans="1:8" s="35" customFormat="1" ht="30" customHeight="1">
      <c r="A7" s="58">
        <v>3</v>
      </c>
      <c r="B7" s="59" t="s">
        <v>78</v>
      </c>
      <c r="C7" s="13" t="s">
        <v>85</v>
      </c>
      <c r="D7" s="60" t="s">
        <v>86</v>
      </c>
      <c r="E7" s="59" t="s">
        <v>81</v>
      </c>
      <c r="F7" s="59" t="s">
        <v>49</v>
      </c>
      <c r="G7" s="61">
        <v>0.1</v>
      </c>
      <c r="H7" s="61">
        <v>0.1</v>
      </c>
    </row>
    <row r="8" spans="1:8" s="35" customFormat="1" ht="30" customHeight="1">
      <c r="A8" s="62">
        <v>4</v>
      </c>
      <c r="B8" s="59" t="s">
        <v>78</v>
      </c>
      <c r="C8" s="13" t="s">
        <v>87</v>
      </c>
      <c r="D8" s="60" t="s">
        <v>88</v>
      </c>
      <c r="E8" s="59" t="s">
        <v>81</v>
      </c>
      <c r="F8" s="59" t="s">
        <v>49</v>
      </c>
      <c r="G8" s="61">
        <v>0.2</v>
      </c>
      <c r="H8" s="61">
        <v>0.2</v>
      </c>
    </row>
    <row r="9" spans="1:8" s="35" customFormat="1" ht="30" customHeight="1">
      <c r="A9" s="58">
        <v>5</v>
      </c>
      <c r="B9" s="59" t="s">
        <v>78</v>
      </c>
      <c r="C9" s="13" t="s">
        <v>89</v>
      </c>
      <c r="D9" s="60" t="s">
        <v>90</v>
      </c>
      <c r="E9" s="59" t="s">
        <v>81</v>
      </c>
      <c r="F9" s="59" t="s">
        <v>50</v>
      </c>
      <c r="G9" s="61">
        <v>1.1</v>
      </c>
      <c r="H9" s="61">
        <v>1.1</v>
      </c>
    </row>
    <row r="10" spans="1:8" s="35" customFormat="1" ht="30" customHeight="1">
      <c r="A10" s="62">
        <v>6</v>
      </c>
      <c r="B10" s="59" t="s">
        <v>78</v>
      </c>
      <c r="C10" s="13" t="s">
        <v>89</v>
      </c>
      <c r="D10" s="60" t="s">
        <v>91</v>
      </c>
      <c r="E10" s="59" t="s">
        <v>81</v>
      </c>
      <c r="F10" s="59" t="s">
        <v>50</v>
      </c>
      <c r="G10" s="61">
        <v>0.3</v>
      </c>
      <c r="H10" s="61">
        <v>0.2512679642</v>
      </c>
    </row>
    <row r="11" spans="1:8" s="35" customFormat="1" ht="30" customHeight="1">
      <c r="A11" s="58">
        <v>7</v>
      </c>
      <c r="B11" s="59" t="s">
        <v>78</v>
      </c>
      <c r="C11" s="13" t="s">
        <v>89</v>
      </c>
      <c r="D11" s="60" t="s">
        <v>92</v>
      </c>
      <c r="E11" s="59" t="s">
        <v>81</v>
      </c>
      <c r="F11" s="59" t="s">
        <v>50</v>
      </c>
      <c r="G11" s="61">
        <v>0.4</v>
      </c>
      <c r="H11" s="61">
        <v>0.3994413974</v>
      </c>
    </row>
    <row r="12" spans="1:8" s="35" customFormat="1" ht="30" customHeight="1">
      <c r="A12" s="62">
        <v>8</v>
      </c>
      <c r="B12" s="59" t="s">
        <v>78</v>
      </c>
      <c r="C12" s="13" t="s">
        <v>93</v>
      </c>
      <c r="D12" s="60" t="s">
        <v>94</v>
      </c>
      <c r="E12" s="59" t="s">
        <v>84</v>
      </c>
      <c r="F12" s="59" t="s">
        <v>50</v>
      </c>
      <c r="G12" s="61">
        <v>0.1</v>
      </c>
      <c r="H12" s="61">
        <v>0</v>
      </c>
    </row>
    <row r="13" spans="1:8" s="35" customFormat="1" ht="30" customHeight="1">
      <c r="A13" s="58">
        <v>9</v>
      </c>
      <c r="B13" s="59" t="s">
        <v>95</v>
      </c>
      <c r="C13" s="13" t="s">
        <v>96</v>
      </c>
      <c r="D13" s="60" t="s">
        <v>97</v>
      </c>
      <c r="E13" s="59" t="s">
        <v>98</v>
      </c>
      <c r="F13" s="59" t="s">
        <v>49</v>
      </c>
      <c r="G13" s="61">
        <v>0.1</v>
      </c>
      <c r="H13" s="61">
        <v>0.1</v>
      </c>
    </row>
    <row r="14" spans="1:8" s="35" customFormat="1" ht="30" customHeight="1">
      <c r="A14" s="62">
        <v>10</v>
      </c>
      <c r="B14" s="59" t="s">
        <v>95</v>
      </c>
      <c r="C14" s="13" t="s">
        <v>99</v>
      </c>
      <c r="D14" s="60" t="s">
        <v>100</v>
      </c>
      <c r="E14" s="59" t="s">
        <v>98</v>
      </c>
      <c r="F14" s="59" t="s">
        <v>49</v>
      </c>
      <c r="G14" s="61">
        <v>0.5</v>
      </c>
      <c r="H14" s="61">
        <v>0.4522185089</v>
      </c>
    </row>
    <row r="15" spans="1:8" s="35" customFormat="1" ht="30" customHeight="1">
      <c r="A15" s="58">
        <v>11</v>
      </c>
      <c r="B15" s="59" t="s">
        <v>95</v>
      </c>
      <c r="C15" s="13" t="s">
        <v>99</v>
      </c>
      <c r="D15" s="60" t="s">
        <v>101</v>
      </c>
      <c r="E15" s="59" t="s">
        <v>98</v>
      </c>
      <c r="F15" s="59" t="s">
        <v>49</v>
      </c>
      <c r="G15" s="61">
        <v>0.2</v>
      </c>
      <c r="H15" s="61">
        <v>0</v>
      </c>
    </row>
    <row r="16" spans="1:8" s="35" customFormat="1" ht="30" customHeight="1">
      <c r="A16" s="62">
        <v>12</v>
      </c>
      <c r="B16" s="59" t="s">
        <v>95</v>
      </c>
      <c r="C16" s="13" t="s">
        <v>102</v>
      </c>
      <c r="D16" s="60" t="s">
        <v>103</v>
      </c>
      <c r="E16" s="59" t="s">
        <v>104</v>
      </c>
      <c r="F16" s="59" t="s">
        <v>49</v>
      </c>
      <c r="G16" s="61">
        <v>0.2</v>
      </c>
      <c r="H16" s="61">
        <v>0.2</v>
      </c>
    </row>
    <row r="17" spans="1:8" s="35" customFormat="1" ht="30" customHeight="1">
      <c r="A17" s="58">
        <v>13</v>
      </c>
      <c r="B17" s="59" t="s">
        <v>95</v>
      </c>
      <c r="C17" s="13" t="s">
        <v>105</v>
      </c>
      <c r="D17" s="60" t="s">
        <v>106</v>
      </c>
      <c r="E17" s="59" t="s">
        <v>81</v>
      </c>
      <c r="F17" s="59" t="s">
        <v>49</v>
      </c>
      <c r="G17" s="61">
        <v>0.5</v>
      </c>
      <c r="H17" s="61">
        <v>0.3802352418</v>
      </c>
    </row>
    <row r="18" spans="1:8" s="35" customFormat="1" ht="30" customHeight="1">
      <c r="A18" s="62">
        <v>14</v>
      </c>
      <c r="B18" s="59" t="s">
        <v>95</v>
      </c>
      <c r="C18" s="13" t="s">
        <v>107</v>
      </c>
      <c r="D18" s="60" t="s">
        <v>108</v>
      </c>
      <c r="E18" s="59" t="s">
        <v>98</v>
      </c>
      <c r="F18" s="59" t="s">
        <v>49</v>
      </c>
      <c r="G18" s="61">
        <v>0.2</v>
      </c>
      <c r="H18" s="61">
        <v>0.15456231990000002</v>
      </c>
    </row>
    <row r="19" spans="1:8" s="35" customFormat="1" ht="30" customHeight="1">
      <c r="A19" s="58">
        <v>15</v>
      </c>
      <c r="B19" s="59" t="s">
        <v>95</v>
      </c>
      <c r="C19" s="13" t="s">
        <v>105</v>
      </c>
      <c r="D19" s="60" t="s">
        <v>109</v>
      </c>
      <c r="E19" s="59" t="s">
        <v>81</v>
      </c>
      <c r="F19" s="59" t="s">
        <v>49</v>
      </c>
      <c r="G19" s="61">
        <v>1.3</v>
      </c>
      <c r="H19" s="61">
        <v>1.3</v>
      </c>
    </row>
    <row r="20" spans="1:8" s="35" customFormat="1" ht="30" customHeight="1">
      <c r="A20" s="62">
        <v>16</v>
      </c>
      <c r="B20" s="59" t="s">
        <v>95</v>
      </c>
      <c r="C20" s="13" t="s">
        <v>110</v>
      </c>
      <c r="D20" s="60" t="s">
        <v>111</v>
      </c>
      <c r="E20" s="59" t="s">
        <v>81</v>
      </c>
      <c r="F20" s="59" t="s">
        <v>49</v>
      </c>
      <c r="G20" s="61">
        <v>0.3</v>
      </c>
      <c r="H20" s="61">
        <v>0.1482021311</v>
      </c>
    </row>
    <row r="21" spans="1:8" s="35" customFormat="1" ht="30" customHeight="1">
      <c r="A21" s="58">
        <v>17</v>
      </c>
      <c r="B21" s="59" t="s">
        <v>95</v>
      </c>
      <c r="C21" s="13" t="s">
        <v>112</v>
      </c>
      <c r="D21" s="60" t="s">
        <v>113</v>
      </c>
      <c r="E21" s="59" t="s">
        <v>81</v>
      </c>
      <c r="F21" s="59" t="s">
        <v>49</v>
      </c>
      <c r="G21" s="61">
        <v>0.2</v>
      </c>
      <c r="H21" s="61">
        <v>0</v>
      </c>
    </row>
    <row r="22" spans="1:8" s="35" customFormat="1" ht="30" customHeight="1">
      <c r="A22" s="62">
        <v>18</v>
      </c>
      <c r="B22" s="59" t="s">
        <v>95</v>
      </c>
      <c r="C22" s="13" t="s">
        <v>112</v>
      </c>
      <c r="D22" s="60" t="s">
        <v>114</v>
      </c>
      <c r="E22" s="13" t="s">
        <v>81</v>
      </c>
      <c r="F22" s="59" t="s">
        <v>49</v>
      </c>
      <c r="G22" s="61">
        <v>0.2</v>
      </c>
      <c r="H22" s="61">
        <v>0.159328403</v>
      </c>
    </row>
    <row r="23" spans="1:8" s="35" customFormat="1" ht="30" customHeight="1">
      <c r="A23" s="58">
        <v>19</v>
      </c>
      <c r="B23" s="59" t="s">
        <v>95</v>
      </c>
      <c r="C23" s="13" t="s">
        <v>115</v>
      </c>
      <c r="D23" s="60" t="s">
        <v>116</v>
      </c>
      <c r="E23" s="59" t="s">
        <v>81</v>
      </c>
      <c r="F23" s="59" t="s">
        <v>49</v>
      </c>
      <c r="G23" s="61">
        <v>0.4</v>
      </c>
      <c r="H23" s="61">
        <v>0.138972</v>
      </c>
    </row>
    <row r="24" spans="1:8" s="35" customFormat="1" ht="30" customHeight="1">
      <c r="A24" s="62">
        <v>20</v>
      </c>
      <c r="B24" s="59" t="s">
        <v>95</v>
      </c>
      <c r="C24" s="13" t="s">
        <v>99</v>
      </c>
      <c r="D24" s="60" t="s">
        <v>117</v>
      </c>
      <c r="E24" s="59" t="s">
        <v>98</v>
      </c>
      <c r="F24" s="59" t="s">
        <v>49</v>
      </c>
      <c r="G24" s="61">
        <v>0.03</v>
      </c>
      <c r="H24" s="61">
        <v>0.03</v>
      </c>
    </row>
    <row r="25" spans="1:8" s="35" customFormat="1" ht="30" customHeight="1">
      <c r="A25" s="58">
        <v>21</v>
      </c>
      <c r="B25" s="59" t="s">
        <v>95</v>
      </c>
      <c r="C25" s="13" t="s">
        <v>99</v>
      </c>
      <c r="D25" s="60" t="s">
        <v>118</v>
      </c>
      <c r="E25" s="59" t="s">
        <v>98</v>
      </c>
      <c r="F25" s="59" t="s">
        <v>49</v>
      </c>
      <c r="G25" s="61">
        <v>0.2</v>
      </c>
      <c r="H25" s="61">
        <v>0.0782486624</v>
      </c>
    </row>
    <row r="26" spans="1:8" s="35" customFormat="1" ht="30" customHeight="1">
      <c r="A26" s="62">
        <v>22</v>
      </c>
      <c r="B26" s="59" t="s">
        <v>95</v>
      </c>
      <c r="C26" s="13" t="s">
        <v>99</v>
      </c>
      <c r="D26" s="60" t="s">
        <v>119</v>
      </c>
      <c r="E26" s="59" t="s">
        <v>98</v>
      </c>
      <c r="F26" s="59" t="s">
        <v>49</v>
      </c>
      <c r="G26" s="61">
        <v>0.2</v>
      </c>
      <c r="H26" s="61">
        <v>0.2</v>
      </c>
    </row>
    <row r="27" spans="1:8" s="35" customFormat="1" ht="30" customHeight="1">
      <c r="A27" s="58">
        <v>23</v>
      </c>
      <c r="B27" s="59" t="s">
        <v>95</v>
      </c>
      <c r="C27" s="13" t="s">
        <v>102</v>
      </c>
      <c r="D27" s="60" t="s">
        <v>103</v>
      </c>
      <c r="E27" s="59" t="s">
        <v>104</v>
      </c>
      <c r="F27" s="59" t="s">
        <v>49</v>
      </c>
      <c r="G27" s="61">
        <v>0.1</v>
      </c>
      <c r="H27" s="61">
        <v>0.0336768614</v>
      </c>
    </row>
    <row r="28" spans="1:8" s="35" customFormat="1" ht="30" customHeight="1">
      <c r="A28" s="62">
        <v>24</v>
      </c>
      <c r="B28" s="59" t="s">
        <v>95</v>
      </c>
      <c r="C28" s="13" t="s">
        <v>105</v>
      </c>
      <c r="D28" s="60" t="s">
        <v>109</v>
      </c>
      <c r="E28" s="59" t="s">
        <v>81</v>
      </c>
      <c r="F28" s="59" t="s">
        <v>49</v>
      </c>
      <c r="G28" s="61">
        <v>0.3</v>
      </c>
      <c r="H28" s="61">
        <v>0.1602913876</v>
      </c>
    </row>
    <row r="29" spans="1:8" s="35" customFormat="1" ht="30" customHeight="1">
      <c r="A29" s="58">
        <v>25</v>
      </c>
      <c r="B29" s="59" t="s">
        <v>95</v>
      </c>
      <c r="C29" s="13" t="s">
        <v>102</v>
      </c>
      <c r="D29" s="60" t="s">
        <v>120</v>
      </c>
      <c r="E29" s="59" t="s">
        <v>84</v>
      </c>
      <c r="F29" s="59" t="s">
        <v>50</v>
      </c>
      <c r="G29" s="61">
        <v>0.3</v>
      </c>
      <c r="H29" s="61">
        <v>0.08976128280000001</v>
      </c>
    </row>
    <row r="30" spans="1:8" s="35" customFormat="1" ht="30" customHeight="1">
      <c r="A30" s="62">
        <v>26</v>
      </c>
      <c r="B30" s="59" t="s">
        <v>95</v>
      </c>
      <c r="C30" s="13" t="s">
        <v>121</v>
      </c>
      <c r="D30" s="60" t="s">
        <v>122</v>
      </c>
      <c r="E30" s="59" t="s">
        <v>81</v>
      </c>
      <c r="F30" s="59" t="s">
        <v>50</v>
      </c>
      <c r="G30" s="61">
        <v>0.1</v>
      </c>
      <c r="H30" s="61">
        <v>0.0785355322</v>
      </c>
    </row>
    <row r="31" spans="1:8" s="35" customFormat="1" ht="30" customHeight="1">
      <c r="A31" s="58">
        <v>27</v>
      </c>
      <c r="B31" s="59" t="s">
        <v>95</v>
      </c>
      <c r="C31" s="13" t="s">
        <v>123</v>
      </c>
      <c r="D31" s="60" t="s">
        <v>124</v>
      </c>
      <c r="E31" s="59" t="s">
        <v>84</v>
      </c>
      <c r="F31" s="59" t="s">
        <v>50</v>
      </c>
      <c r="G31" s="61">
        <v>0.2</v>
      </c>
      <c r="H31" s="61">
        <v>0.2</v>
      </c>
    </row>
    <row r="32" spans="1:8" s="35" customFormat="1" ht="30" customHeight="1">
      <c r="A32" s="62">
        <v>28</v>
      </c>
      <c r="B32" s="59" t="s">
        <v>95</v>
      </c>
      <c r="C32" s="13" t="s">
        <v>121</v>
      </c>
      <c r="D32" s="60" t="s">
        <v>125</v>
      </c>
      <c r="E32" s="59" t="s">
        <v>81</v>
      </c>
      <c r="F32" s="59" t="s">
        <v>50</v>
      </c>
      <c r="G32" s="61">
        <v>0.2</v>
      </c>
      <c r="H32" s="61">
        <v>0.14707199780000002</v>
      </c>
    </row>
    <row r="33" spans="1:8" s="35" customFormat="1" ht="30" customHeight="1">
      <c r="A33" s="58">
        <v>29</v>
      </c>
      <c r="B33" s="59" t="s">
        <v>95</v>
      </c>
      <c r="C33" s="13" t="s">
        <v>105</v>
      </c>
      <c r="D33" s="60" t="s">
        <v>126</v>
      </c>
      <c r="E33" s="59" t="s">
        <v>81</v>
      </c>
      <c r="F33" s="59" t="s">
        <v>50</v>
      </c>
      <c r="G33" s="61">
        <v>0.9</v>
      </c>
      <c r="H33" s="61">
        <v>0.9</v>
      </c>
    </row>
    <row r="34" spans="1:8" s="35" customFormat="1" ht="30" customHeight="1">
      <c r="A34" s="62">
        <v>30</v>
      </c>
      <c r="B34" s="59" t="s">
        <v>95</v>
      </c>
      <c r="C34" s="13" t="s">
        <v>123</v>
      </c>
      <c r="D34" s="60" t="s">
        <v>127</v>
      </c>
      <c r="E34" s="59" t="s">
        <v>84</v>
      </c>
      <c r="F34" s="59" t="s">
        <v>50</v>
      </c>
      <c r="G34" s="61">
        <v>0.2</v>
      </c>
      <c r="H34" s="61">
        <v>0.2</v>
      </c>
    </row>
    <row r="35" spans="1:8" s="35" customFormat="1" ht="30" customHeight="1">
      <c r="A35" s="58">
        <v>31</v>
      </c>
      <c r="B35" s="59" t="s">
        <v>95</v>
      </c>
      <c r="C35" s="13" t="s">
        <v>128</v>
      </c>
      <c r="D35" s="60" t="s">
        <v>129</v>
      </c>
      <c r="E35" s="59" t="s">
        <v>130</v>
      </c>
      <c r="F35" s="59" t="s">
        <v>50</v>
      </c>
      <c r="G35" s="61">
        <v>0.3</v>
      </c>
      <c r="H35" s="61">
        <v>0.02986</v>
      </c>
    </row>
    <row r="36" spans="1:8" s="35" customFormat="1" ht="30" customHeight="1">
      <c r="A36" s="62">
        <v>32</v>
      </c>
      <c r="B36" s="59" t="s">
        <v>95</v>
      </c>
      <c r="C36" s="13" t="s">
        <v>102</v>
      </c>
      <c r="D36" s="60" t="s">
        <v>131</v>
      </c>
      <c r="E36" s="59" t="s">
        <v>132</v>
      </c>
      <c r="F36" s="59" t="s">
        <v>50</v>
      </c>
      <c r="G36" s="61">
        <v>2</v>
      </c>
      <c r="H36" s="61">
        <v>1.6240922244</v>
      </c>
    </row>
    <row r="37" spans="1:8" s="35" customFormat="1" ht="30" customHeight="1">
      <c r="A37" s="58">
        <v>33</v>
      </c>
      <c r="B37" s="59" t="s">
        <v>95</v>
      </c>
      <c r="C37" s="13" t="s">
        <v>123</v>
      </c>
      <c r="D37" s="60" t="s">
        <v>133</v>
      </c>
      <c r="E37" s="59" t="s">
        <v>84</v>
      </c>
      <c r="F37" s="59" t="s">
        <v>50</v>
      </c>
      <c r="G37" s="61">
        <v>1.2</v>
      </c>
      <c r="H37" s="61">
        <v>0.898313774</v>
      </c>
    </row>
    <row r="38" spans="1:8" s="35" customFormat="1" ht="30" customHeight="1">
      <c r="A38" s="62">
        <v>34</v>
      </c>
      <c r="B38" s="59" t="s">
        <v>95</v>
      </c>
      <c r="C38" s="13" t="s">
        <v>105</v>
      </c>
      <c r="D38" s="60" t="s">
        <v>126</v>
      </c>
      <c r="E38" s="59" t="s">
        <v>81</v>
      </c>
      <c r="F38" s="59" t="s">
        <v>50</v>
      </c>
      <c r="G38" s="61">
        <v>0.4</v>
      </c>
      <c r="H38" s="61">
        <v>0.4</v>
      </c>
    </row>
    <row r="39" spans="1:8" s="35" customFormat="1" ht="30" customHeight="1">
      <c r="A39" s="58">
        <v>35</v>
      </c>
      <c r="B39" s="59" t="s">
        <v>95</v>
      </c>
      <c r="C39" s="13" t="s">
        <v>102</v>
      </c>
      <c r="D39" s="60" t="s">
        <v>131</v>
      </c>
      <c r="E39" s="59" t="s">
        <v>132</v>
      </c>
      <c r="F39" s="59" t="s">
        <v>50</v>
      </c>
      <c r="G39" s="61">
        <v>0.2</v>
      </c>
      <c r="H39" s="61">
        <v>0.0708002566</v>
      </c>
    </row>
    <row r="40" spans="1:8" s="35" customFormat="1" ht="30" customHeight="1">
      <c r="A40" s="62">
        <v>36</v>
      </c>
      <c r="B40" s="59" t="s">
        <v>95</v>
      </c>
      <c r="C40" s="13" t="s">
        <v>102</v>
      </c>
      <c r="D40" s="60" t="s">
        <v>134</v>
      </c>
      <c r="E40" s="59" t="s">
        <v>104</v>
      </c>
      <c r="F40" s="59" t="s">
        <v>50</v>
      </c>
      <c r="G40" s="61">
        <v>0.2</v>
      </c>
      <c r="H40" s="61">
        <v>0</v>
      </c>
    </row>
    <row r="41" spans="1:8" s="35" customFormat="1" ht="30" customHeight="1">
      <c r="A41" s="58">
        <v>37</v>
      </c>
      <c r="B41" s="59" t="s">
        <v>95</v>
      </c>
      <c r="C41" s="13" t="s">
        <v>102</v>
      </c>
      <c r="D41" s="60" t="s">
        <v>135</v>
      </c>
      <c r="E41" s="59" t="s">
        <v>132</v>
      </c>
      <c r="F41" s="59" t="s">
        <v>50</v>
      </c>
      <c r="G41" s="61">
        <v>0.71</v>
      </c>
      <c r="H41" s="61">
        <v>0.71</v>
      </c>
    </row>
    <row r="42" spans="1:8" s="35" customFormat="1" ht="30" customHeight="1">
      <c r="A42" s="62">
        <v>38</v>
      </c>
      <c r="B42" s="59" t="s">
        <v>95</v>
      </c>
      <c r="C42" s="13" t="s">
        <v>136</v>
      </c>
      <c r="D42" s="60" t="s">
        <v>137</v>
      </c>
      <c r="E42" s="59" t="s">
        <v>84</v>
      </c>
      <c r="F42" s="59" t="s">
        <v>50</v>
      </c>
      <c r="G42" s="61">
        <v>0.13</v>
      </c>
      <c r="H42" s="61">
        <v>0.13</v>
      </c>
    </row>
    <row r="43" spans="1:8" s="35" customFormat="1" ht="30" customHeight="1">
      <c r="A43" s="58">
        <v>39</v>
      </c>
      <c r="B43" s="59" t="s">
        <v>95</v>
      </c>
      <c r="C43" s="13" t="s">
        <v>102</v>
      </c>
      <c r="D43" s="60" t="s">
        <v>138</v>
      </c>
      <c r="E43" s="59" t="s">
        <v>84</v>
      </c>
      <c r="F43" s="59" t="s">
        <v>50</v>
      </c>
      <c r="G43" s="61">
        <v>0.25</v>
      </c>
      <c r="H43" s="61">
        <v>0.25</v>
      </c>
    </row>
    <row r="44" spans="1:8" s="35" customFormat="1" ht="30" customHeight="1">
      <c r="A44" s="62">
        <v>40</v>
      </c>
      <c r="B44" s="59" t="s">
        <v>95</v>
      </c>
      <c r="C44" s="13" t="s">
        <v>102</v>
      </c>
      <c r="D44" s="60" t="s">
        <v>139</v>
      </c>
      <c r="E44" s="59" t="s">
        <v>132</v>
      </c>
      <c r="F44" s="59" t="s">
        <v>50</v>
      </c>
      <c r="G44" s="61">
        <v>0.84</v>
      </c>
      <c r="H44" s="61">
        <v>0.84</v>
      </c>
    </row>
    <row r="45" spans="1:8" s="35" customFormat="1" ht="30" customHeight="1">
      <c r="A45" s="58">
        <v>41</v>
      </c>
      <c r="B45" s="59" t="s">
        <v>95</v>
      </c>
      <c r="C45" s="13" t="s">
        <v>112</v>
      </c>
      <c r="D45" s="60" t="s">
        <v>131</v>
      </c>
      <c r="E45" s="59" t="s">
        <v>132</v>
      </c>
      <c r="F45" s="59" t="s">
        <v>50</v>
      </c>
      <c r="G45" s="61">
        <v>0.7</v>
      </c>
      <c r="H45" s="61">
        <v>0.645</v>
      </c>
    </row>
    <row r="46" spans="1:8" s="35" customFormat="1" ht="30" customHeight="1">
      <c r="A46" s="62">
        <v>42</v>
      </c>
      <c r="B46" s="59" t="s">
        <v>140</v>
      </c>
      <c r="C46" s="13" t="s">
        <v>141</v>
      </c>
      <c r="D46" s="60" t="s">
        <v>142</v>
      </c>
      <c r="E46" s="59" t="s">
        <v>81</v>
      </c>
      <c r="F46" s="59" t="s">
        <v>49</v>
      </c>
      <c r="G46" s="61">
        <v>0.2</v>
      </c>
      <c r="H46" s="61">
        <v>0.18864</v>
      </c>
    </row>
    <row r="47" spans="1:8" s="35" customFormat="1" ht="30" customHeight="1">
      <c r="A47" s="58">
        <v>43</v>
      </c>
      <c r="B47" s="59" t="s">
        <v>140</v>
      </c>
      <c r="C47" s="13" t="s">
        <v>141</v>
      </c>
      <c r="D47" s="60" t="s">
        <v>143</v>
      </c>
      <c r="E47" s="59" t="s">
        <v>81</v>
      </c>
      <c r="F47" s="59" t="s">
        <v>49</v>
      </c>
      <c r="G47" s="61">
        <v>0.1</v>
      </c>
      <c r="H47" s="61">
        <v>0.1</v>
      </c>
    </row>
    <row r="48" spans="1:8" s="35" customFormat="1" ht="30" customHeight="1">
      <c r="A48" s="62">
        <v>44</v>
      </c>
      <c r="B48" s="59" t="s">
        <v>140</v>
      </c>
      <c r="C48" s="13" t="s">
        <v>144</v>
      </c>
      <c r="D48" s="60" t="s">
        <v>145</v>
      </c>
      <c r="E48" s="59" t="s">
        <v>81</v>
      </c>
      <c r="F48" s="59" t="s">
        <v>49</v>
      </c>
      <c r="G48" s="61">
        <v>0.5</v>
      </c>
      <c r="H48" s="61">
        <v>0.5</v>
      </c>
    </row>
    <row r="49" spans="1:8" s="35" customFormat="1" ht="30" customHeight="1">
      <c r="A49" s="58">
        <v>45</v>
      </c>
      <c r="B49" s="59" t="s">
        <v>140</v>
      </c>
      <c r="C49" s="13" t="s">
        <v>144</v>
      </c>
      <c r="D49" s="60" t="s">
        <v>146</v>
      </c>
      <c r="E49" s="59" t="s">
        <v>81</v>
      </c>
      <c r="F49" s="59" t="s">
        <v>49</v>
      </c>
      <c r="G49" s="61">
        <v>0.7</v>
      </c>
      <c r="H49" s="61">
        <v>0.5469529692</v>
      </c>
    </row>
    <row r="50" spans="1:8" s="35" customFormat="1" ht="30" customHeight="1">
      <c r="A50" s="62">
        <v>46</v>
      </c>
      <c r="B50" s="59" t="s">
        <v>140</v>
      </c>
      <c r="C50" s="13" t="s">
        <v>147</v>
      </c>
      <c r="D50" s="60" t="s">
        <v>148</v>
      </c>
      <c r="E50" s="59" t="s">
        <v>81</v>
      </c>
      <c r="F50" s="59" t="s">
        <v>49</v>
      </c>
      <c r="G50" s="61">
        <v>0.2</v>
      </c>
      <c r="H50" s="61">
        <v>0.1679617352</v>
      </c>
    </row>
    <row r="51" spans="1:8" s="35" customFormat="1" ht="30" customHeight="1">
      <c r="A51" s="58">
        <v>47</v>
      </c>
      <c r="B51" s="59" t="s">
        <v>140</v>
      </c>
      <c r="C51" s="13" t="s">
        <v>149</v>
      </c>
      <c r="D51" s="60" t="s">
        <v>150</v>
      </c>
      <c r="E51" s="59" t="s">
        <v>98</v>
      </c>
      <c r="F51" s="59" t="s">
        <v>49</v>
      </c>
      <c r="G51" s="61">
        <v>0.1</v>
      </c>
      <c r="H51" s="61">
        <v>0.1</v>
      </c>
    </row>
    <row r="52" spans="1:8" s="35" customFormat="1" ht="30" customHeight="1">
      <c r="A52" s="62">
        <v>48</v>
      </c>
      <c r="B52" s="59" t="s">
        <v>140</v>
      </c>
      <c r="C52" s="13" t="s">
        <v>151</v>
      </c>
      <c r="D52" s="60" t="s">
        <v>152</v>
      </c>
      <c r="E52" s="59" t="s">
        <v>153</v>
      </c>
      <c r="F52" s="59" t="s">
        <v>49</v>
      </c>
      <c r="G52" s="61">
        <v>1</v>
      </c>
      <c r="H52" s="61">
        <v>0.1</v>
      </c>
    </row>
    <row r="53" spans="1:8" s="35" customFormat="1" ht="30" customHeight="1">
      <c r="A53" s="58">
        <v>49</v>
      </c>
      <c r="B53" s="59" t="s">
        <v>140</v>
      </c>
      <c r="C53" s="13" t="s">
        <v>154</v>
      </c>
      <c r="D53" s="60" t="s">
        <v>155</v>
      </c>
      <c r="E53" s="59" t="s">
        <v>81</v>
      </c>
      <c r="F53" s="59" t="s">
        <v>49</v>
      </c>
      <c r="G53" s="61">
        <v>0.2</v>
      </c>
      <c r="H53" s="61">
        <v>0.1925</v>
      </c>
    </row>
    <row r="54" spans="1:8" s="35" customFormat="1" ht="30" customHeight="1">
      <c r="A54" s="62">
        <v>50</v>
      </c>
      <c r="B54" s="59" t="s">
        <v>140</v>
      </c>
      <c r="C54" s="13" t="s">
        <v>144</v>
      </c>
      <c r="D54" s="60" t="s">
        <v>146</v>
      </c>
      <c r="E54" s="59" t="s">
        <v>81</v>
      </c>
      <c r="F54" s="59" t="s">
        <v>49</v>
      </c>
      <c r="G54" s="61">
        <v>0.3</v>
      </c>
      <c r="H54" s="61">
        <v>0.10089</v>
      </c>
    </row>
    <row r="55" spans="1:8" s="35" customFormat="1" ht="30" customHeight="1">
      <c r="A55" s="58">
        <v>51</v>
      </c>
      <c r="B55" s="59" t="s">
        <v>140</v>
      </c>
      <c r="C55" s="13" t="s">
        <v>144</v>
      </c>
      <c r="D55" s="60" t="s">
        <v>156</v>
      </c>
      <c r="E55" s="59" t="s">
        <v>81</v>
      </c>
      <c r="F55" s="59" t="s">
        <v>49</v>
      </c>
      <c r="G55" s="61">
        <v>0.1</v>
      </c>
      <c r="H55" s="61">
        <v>0.088254</v>
      </c>
    </row>
    <row r="56" spans="1:8" s="35" customFormat="1" ht="30" customHeight="1">
      <c r="A56" s="62">
        <v>52</v>
      </c>
      <c r="B56" s="59" t="s">
        <v>140</v>
      </c>
      <c r="C56" s="13" t="s">
        <v>157</v>
      </c>
      <c r="D56" s="60" t="s">
        <v>158</v>
      </c>
      <c r="E56" s="59" t="s">
        <v>153</v>
      </c>
      <c r="F56" s="59" t="s">
        <v>49</v>
      </c>
      <c r="G56" s="61">
        <v>0.5</v>
      </c>
      <c r="H56" s="61">
        <v>0.42788000000000004</v>
      </c>
    </row>
    <row r="57" spans="1:8" s="35" customFormat="1" ht="30" customHeight="1">
      <c r="A57" s="58">
        <v>53</v>
      </c>
      <c r="B57" s="59" t="s">
        <v>140</v>
      </c>
      <c r="C57" s="13" t="s">
        <v>159</v>
      </c>
      <c r="D57" s="60" t="s">
        <v>160</v>
      </c>
      <c r="E57" s="59" t="s">
        <v>98</v>
      </c>
      <c r="F57" s="59" t="s">
        <v>49</v>
      </c>
      <c r="G57" s="61">
        <v>0.3</v>
      </c>
      <c r="H57" s="61">
        <v>0.25264169000000003</v>
      </c>
    </row>
    <row r="58" spans="1:8" s="35" customFormat="1" ht="30" customHeight="1">
      <c r="A58" s="62">
        <v>54</v>
      </c>
      <c r="B58" s="59" t="s">
        <v>140</v>
      </c>
      <c r="C58" s="13" t="s">
        <v>151</v>
      </c>
      <c r="D58" s="60" t="s">
        <v>161</v>
      </c>
      <c r="E58" s="59" t="s">
        <v>153</v>
      </c>
      <c r="F58" s="59" t="s">
        <v>49</v>
      </c>
      <c r="G58" s="61">
        <v>0.1</v>
      </c>
      <c r="H58" s="61">
        <v>0.078998</v>
      </c>
    </row>
    <row r="59" spans="1:8" s="35" customFormat="1" ht="30" customHeight="1">
      <c r="A59" s="58">
        <v>55</v>
      </c>
      <c r="B59" s="59" t="s">
        <v>140</v>
      </c>
      <c r="C59" s="13" t="s">
        <v>162</v>
      </c>
      <c r="D59" s="60" t="s">
        <v>163</v>
      </c>
      <c r="E59" s="59" t="s">
        <v>104</v>
      </c>
      <c r="F59" s="59" t="s">
        <v>49</v>
      </c>
      <c r="G59" s="61">
        <v>0.3</v>
      </c>
      <c r="H59" s="61">
        <v>0.3</v>
      </c>
    </row>
    <row r="60" spans="1:8" s="35" customFormat="1" ht="30" customHeight="1">
      <c r="A60" s="62">
        <v>56</v>
      </c>
      <c r="B60" s="59" t="s">
        <v>140</v>
      </c>
      <c r="C60" s="13" t="s">
        <v>164</v>
      </c>
      <c r="D60" s="60" t="s">
        <v>165</v>
      </c>
      <c r="E60" s="59" t="s">
        <v>81</v>
      </c>
      <c r="F60" s="59" t="s">
        <v>49</v>
      </c>
      <c r="G60" s="61">
        <v>0.1</v>
      </c>
      <c r="H60" s="61">
        <v>0.08886000000000001</v>
      </c>
    </row>
    <row r="61" spans="1:8" s="35" customFormat="1" ht="30" customHeight="1">
      <c r="A61" s="58">
        <v>57</v>
      </c>
      <c r="B61" s="59" t="s">
        <v>140</v>
      </c>
      <c r="C61" s="13" t="s">
        <v>166</v>
      </c>
      <c r="D61" s="60" t="s">
        <v>167</v>
      </c>
      <c r="E61" s="59" t="s">
        <v>81</v>
      </c>
      <c r="F61" s="59" t="s">
        <v>49</v>
      </c>
      <c r="G61" s="61">
        <v>0.1</v>
      </c>
      <c r="H61" s="61">
        <v>0.1</v>
      </c>
    </row>
    <row r="62" spans="1:8" s="35" customFormat="1" ht="30" customHeight="1">
      <c r="A62" s="62">
        <v>58</v>
      </c>
      <c r="B62" s="59" t="s">
        <v>140</v>
      </c>
      <c r="C62" s="13" t="s">
        <v>168</v>
      </c>
      <c r="D62" s="60" t="s">
        <v>169</v>
      </c>
      <c r="E62" s="59" t="s">
        <v>81</v>
      </c>
      <c r="F62" s="59" t="s">
        <v>49</v>
      </c>
      <c r="G62" s="61">
        <v>0.1</v>
      </c>
      <c r="H62" s="61">
        <v>0.0946047302</v>
      </c>
    </row>
    <row r="63" spans="1:8" s="35" customFormat="1" ht="30" customHeight="1">
      <c r="A63" s="58">
        <v>59</v>
      </c>
      <c r="B63" s="59" t="s">
        <v>140</v>
      </c>
      <c r="C63" s="13" t="s">
        <v>170</v>
      </c>
      <c r="D63" s="60" t="s">
        <v>171</v>
      </c>
      <c r="E63" s="59" t="s">
        <v>132</v>
      </c>
      <c r="F63" s="59" t="s">
        <v>50</v>
      </c>
      <c r="G63" s="61">
        <v>1</v>
      </c>
      <c r="H63" s="61">
        <v>0.9534299999999999</v>
      </c>
    </row>
    <row r="64" spans="1:8" s="35" customFormat="1" ht="30" customHeight="1">
      <c r="A64" s="62">
        <v>60</v>
      </c>
      <c r="B64" s="59" t="s">
        <v>140</v>
      </c>
      <c r="C64" s="13" t="s">
        <v>172</v>
      </c>
      <c r="D64" s="60" t="s">
        <v>173</v>
      </c>
      <c r="E64" s="59" t="s">
        <v>84</v>
      </c>
      <c r="F64" s="59" t="s">
        <v>50</v>
      </c>
      <c r="G64" s="61">
        <v>0.3</v>
      </c>
      <c r="H64" s="61">
        <v>0.2456797329</v>
      </c>
    </row>
    <row r="65" spans="1:8" s="35" customFormat="1" ht="30" customHeight="1">
      <c r="A65" s="58">
        <v>61</v>
      </c>
      <c r="B65" s="59" t="s">
        <v>140</v>
      </c>
      <c r="C65" s="13" t="s">
        <v>164</v>
      </c>
      <c r="D65" s="60" t="s">
        <v>174</v>
      </c>
      <c r="E65" s="59" t="s">
        <v>98</v>
      </c>
      <c r="F65" s="59" t="s">
        <v>50</v>
      </c>
      <c r="G65" s="61">
        <v>0.4</v>
      </c>
      <c r="H65" s="61">
        <v>0.4</v>
      </c>
    </row>
    <row r="66" spans="1:8" s="35" customFormat="1" ht="30" customHeight="1">
      <c r="A66" s="62">
        <v>62</v>
      </c>
      <c r="B66" s="59" t="s">
        <v>140</v>
      </c>
      <c r="C66" s="13" t="s">
        <v>170</v>
      </c>
      <c r="D66" s="60" t="s">
        <v>175</v>
      </c>
      <c r="E66" s="59" t="s">
        <v>84</v>
      </c>
      <c r="F66" s="59" t="s">
        <v>50</v>
      </c>
      <c r="G66" s="61">
        <v>1</v>
      </c>
      <c r="H66" s="61">
        <v>0.801596</v>
      </c>
    </row>
    <row r="67" spans="1:8" s="35" customFormat="1" ht="30" customHeight="1">
      <c r="A67" s="58">
        <v>63</v>
      </c>
      <c r="B67" s="59" t="s">
        <v>140</v>
      </c>
      <c r="C67" s="13" t="s">
        <v>176</v>
      </c>
      <c r="D67" s="60" t="s">
        <v>177</v>
      </c>
      <c r="E67" s="59" t="s">
        <v>81</v>
      </c>
      <c r="F67" s="59" t="s">
        <v>50</v>
      </c>
      <c r="G67" s="61">
        <v>0.4</v>
      </c>
      <c r="H67" s="61">
        <v>0.23427804000000002</v>
      </c>
    </row>
    <row r="68" spans="1:8" s="35" customFormat="1" ht="30" customHeight="1">
      <c r="A68" s="62">
        <v>64</v>
      </c>
      <c r="B68" s="59" t="s">
        <v>140</v>
      </c>
      <c r="C68" s="13" t="s">
        <v>176</v>
      </c>
      <c r="D68" s="60" t="s">
        <v>178</v>
      </c>
      <c r="E68" s="59" t="s">
        <v>81</v>
      </c>
      <c r="F68" s="59" t="s">
        <v>50</v>
      </c>
      <c r="G68" s="61">
        <v>0.5</v>
      </c>
      <c r="H68" s="61">
        <v>0.33156374</v>
      </c>
    </row>
    <row r="69" spans="1:8" s="35" customFormat="1" ht="30" customHeight="1">
      <c r="A69" s="58">
        <v>65</v>
      </c>
      <c r="B69" s="59" t="s">
        <v>140</v>
      </c>
      <c r="C69" s="13" t="s">
        <v>170</v>
      </c>
      <c r="D69" s="60" t="s">
        <v>171</v>
      </c>
      <c r="E69" s="59" t="s">
        <v>132</v>
      </c>
      <c r="F69" s="59" t="s">
        <v>50</v>
      </c>
      <c r="G69" s="61">
        <v>0.7</v>
      </c>
      <c r="H69" s="61">
        <v>0.21477800000000002</v>
      </c>
    </row>
    <row r="70" spans="1:8" s="35" customFormat="1" ht="30" customHeight="1">
      <c r="A70" s="62">
        <v>66</v>
      </c>
      <c r="B70" s="59" t="s">
        <v>140</v>
      </c>
      <c r="C70" s="13" t="s">
        <v>164</v>
      </c>
      <c r="D70" s="60" t="s">
        <v>174</v>
      </c>
      <c r="E70" s="59" t="s">
        <v>98</v>
      </c>
      <c r="F70" s="59" t="s">
        <v>50</v>
      </c>
      <c r="G70" s="61">
        <v>0.6</v>
      </c>
      <c r="H70" s="61">
        <v>0.6</v>
      </c>
    </row>
    <row r="71" spans="1:8" s="35" customFormat="1" ht="30" customHeight="1">
      <c r="A71" s="58">
        <v>67</v>
      </c>
      <c r="B71" s="59" t="s">
        <v>140</v>
      </c>
      <c r="C71" s="13" t="s">
        <v>170</v>
      </c>
      <c r="D71" s="60" t="s">
        <v>179</v>
      </c>
      <c r="E71" s="59" t="s">
        <v>104</v>
      </c>
      <c r="F71" s="59" t="s">
        <v>50</v>
      </c>
      <c r="G71" s="61">
        <v>0.2</v>
      </c>
      <c r="H71" s="61">
        <v>0.1578935464</v>
      </c>
    </row>
    <row r="72" spans="1:8" s="35" customFormat="1" ht="30" customHeight="1">
      <c r="A72" s="62">
        <v>68</v>
      </c>
      <c r="B72" s="59" t="s">
        <v>140</v>
      </c>
      <c r="C72" s="13" t="s">
        <v>180</v>
      </c>
      <c r="D72" s="60" t="s">
        <v>181</v>
      </c>
      <c r="E72" s="59" t="s">
        <v>84</v>
      </c>
      <c r="F72" s="59" t="s">
        <v>50</v>
      </c>
      <c r="G72" s="61">
        <v>1</v>
      </c>
      <c r="H72" s="61">
        <v>0.6829774000000001</v>
      </c>
    </row>
    <row r="73" spans="1:8" s="35" customFormat="1" ht="30" customHeight="1">
      <c r="A73" s="58">
        <v>69</v>
      </c>
      <c r="B73" s="59" t="s">
        <v>140</v>
      </c>
      <c r="C73" s="13" t="s">
        <v>149</v>
      </c>
      <c r="D73" s="60" t="s">
        <v>182</v>
      </c>
      <c r="E73" s="59" t="s">
        <v>84</v>
      </c>
      <c r="F73" s="59" t="s">
        <v>50</v>
      </c>
      <c r="G73" s="61">
        <v>2</v>
      </c>
      <c r="H73" s="61">
        <v>1.0319186</v>
      </c>
    </row>
    <row r="74" spans="1:8" s="35" customFormat="1" ht="30" customHeight="1">
      <c r="A74" s="62">
        <v>70</v>
      </c>
      <c r="B74" s="59" t="s">
        <v>140</v>
      </c>
      <c r="C74" s="13" t="s">
        <v>149</v>
      </c>
      <c r="D74" s="60" t="s">
        <v>183</v>
      </c>
      <c r="E74" s="59" t="s">
        <v>84</v>
      </c>
      <c r="F74" s="59" t="s">
        <v>50</v>
      </c>
      <c r="G74" s="61">
        <v>0.5</v>
      </c>
      <c r="H74" s="61">
        <v>0.15</v>
      </c>
    </row>
    <row r="75" spans="1:8" s="35" customFormat="1" ht="30" customHeight="1">
      <c r="A75" s="58">
        <v>71</v>
      </c>
      <c r="B75" s="59" t="s">
        <v>140</v>
      </c>
      <c r="C75" s="13" t="s">
        <v>149</v>
      </c>
      <c r="D75" s="60" t="s">
        <v>184</v>
      </c>
      <c r="E75" s="59" t="s">
        <v>98</v>
      </c>
      <c r="F75" s="59" t="s">
        <v>50</v>
      </c>
      <c r="G75" s="61">
        <v>0.4</v>
      </c>
      <c r="H75" s="61">
        <v>0.12674000000000002</v>
      </c>
    </row>
    <row r="76" spans="1:8" s="35" customFormat="1" ht="30" customHeight="1">
      <c r="A76" s="62">
        <v>72</v>
      </c>
      <c r="B76" s="59" t="s">
        <v>140</v>
      </c>
      <c r="C76" s="13" t="s">
        <v>176</v>
      </c>
      <c r="D76" s="60" t="s">
        <v>185</v>
      </c>
      <c r="E76" s="59" t="s">
        <v>81</v>
      </c>
      <c r="F76" s="59" t="s">
        <v>50</v>
      </c>
      <c r="G76" s="61">
        <v>0.1</v>
      </c>
      <c r="H76" s="61">
        <v>0.08569986</v>
      </c>
    </row>
    <row r="77" spans="1:8" s="35" customFormat="1" ht="30" customHeight="1">
      <c r="A77" s="58">
        <v>73</v>
      </c>
      <c r="B77" s="59" t="s">
        <v>140</v>
      </c>
      <c r="C77" s="13" t="s">
        <v>149</v>
      </c>
      <c r="D77" s="60" t="s">
        <v>186</v>
      </c>
      <c r="E77" s="59" t="s">
        <v>98</v>
      </c>
      <c r="F77" s="59" t="s">
        <v>50</v>
      </c>
      <c r="G77" s="61">
        <v>0.3</v>
      </c>
      <c r="H77" s="61">
        <v>0.210419</v>
      </c>
    </row>
    <row r="78" spans="1:8" s="35" customFormat="1" ht="30" customHeight="1">
      <c r="A78" s="62">
        <v>74</v>
      </c>
      <c r="B78" s="59" t="s">
        <v>140</v>
      </c>
      <c r="C78" s="13" t="s">
        <v>162</v>
      </c>
      <c r="D78" s="60" t="s">
        <v>187</v>
      </c>
      <c r="E78" s="59" t="s">
        <v>98</v>
      </c>
      <c r="F78" s="59" t="s">
        <v>50</v>
      </c>
      <c r="G78" s="61">
        <v>0.3</v>
      </c>
      <c r="H78" s="61">
        <v>0.11241500000000001</v>
      </c>
    </row>
    <row r="79" spans="1:8" s="35" customFormat="1" ht="30" customHeight="1">
      <c r="A79" s="58">
        <v>75</v>
      </c>
      <c r="B79" s="59" t="s">
        <v>140</v>
      </c>
      <c r="C79" s="13" t="s">
        <v>188</v>
      </c>
      <c r="D79" s="60" t="s">
        <v>189</v>
      </c>
      <c r="E79" s="59" t="s">
        <v>132</v>
      </c>
      <c r="F79" s="59" t="s">
        <v>50</v>
      </c>
      <c r="G79" s="61">
        <v>1.22</v>
      </c>
      <c r="H79" s="61">
        <v>1.22</v>
      </c>
    </row>
    <row r="80" spans="1:8" s="35" customFormat="1" ht="30" customHeight="1">
      <c r="A80" s="62">
        <v>76</v>
      </c>
      <c r="B80" s="59" t="s">
        <v>140</v>
      </c>
      <c r="C80" s="13" t="s">
        <v>188</v>
      </c>
      <c r="D80" s="60" t="s">
        <v>190</v>
      </c>
      <c r="E80" s="59" t="s">
        <v>132</v>
      </c>
      <c r="F80" s="59" t="s">
        <v>50</v>
      </c>
      <c r="G80" s="61">
        <v>2.2</v>
      </c>
      <c r="H80" s="61">
        <v>2.2</v>
      </c>
    </row>
    <row r="81" spans="1:8" s="35" customFormat="1" ht="30" customHeight="1">
      <c r="A81" s="58">
        <v>77</v>
      </c>
      <c r="B81" s="59" t="s">
        <v>191</v>
      </c>
      <c r="C81" s="13" t="s">
        <v>192</v>
      </c>
      <c r="D81" s="60" t="s">
        <v>193</v>
      </c>
      <c r="E81" s="59" t="s">
        <v>153</v>
      </c>
      <c r="F81" s="59" t="s">
        <v>49</v>
      </c>
      <c r="G81" s="61">
        <v>0.8</v>
      </c>
      <c r="H81" s="61">
        <v>0.737</v>
      </c>
    </row>
    <row r="82" spans="1:8" s="35" customFormat="1" ht="30" customHeight="1">
      <c r="A82" s="62">
        <v>78</v>
      </c>
      <c r="B82" s="63" t="s">
        <v>191</v>
      </c>
      <c r="C82" s="64" t="s">
        <v>192</v>
      </c>
      <c r="D82" s="65" t="s">
        <v>193</v>
      </c>
      <c r="E82" s="64" t="s">
        <v>153</v>
      </c>
      <c r="F82" s="64" t="s">
        <v>49</v>
      </c>
      <c r="G82" s="61">
        <v>0.3</v>
      </c>
      <c r="H82" s="61">
        <v>0.258</v>
      </c>
    </row>
    <row r="83" spans="1:8" s="35" customFormat="1" ht="30" customHeight="1">
      <c r="A83" s="58">
        <v>79</v>
      </c>
      <c r="B83" s="66" t="s">
        <v>191</v>
      </c>
      <c r="C83" s="67" t="s">
        <v>194</v>
      </c>
      <c r="D83" s="68" t="s">
        <v>195</v>
      </c>
      <c r="E83" s="67" t="s">
        <v>81</v>
      </c>
      <c r="F83" s="64" t="s">
        <v>49</v>
      </c>
      <c r="G83" s="61">
        <v>0.1</v>
      </c>
      <c r="H83" s="61">
        <v>0.1</v>
      </c>
    </row>
    <row r="84" spans="1:8" s="35" customFormat="1" ht="30" customHeight="1">
      <c r="A84" s="62">
        <v>80</v>
      </c>
      <c r="B84" s="66" t="s">
        <v>191</v>
      </c>
      <c r="C84" s="67" t="s">
        <v>196</v>
      </c>
      <c r="D84" s="68" t="s">
        <v>197</v>
      </c>
      <c r="E84" s="67" t="s">
        <v>98</v>
      </c>
      <c r="F84" s="64" t="s">
        <v>49</v>
      </c>
      <c r="G84" s="61">
        <v>0.1</v>
      </c>
      <c r="H84" s="61">
        <v>0.1</v>
      </c>
    </row>
    <row r="85" spans="1:8" s="35" customFormat="1" ht="30" customHeight="1">
      <c r="A85" s="58">
        <v>81</v>
      </c>
      <c r="B85" s="66" t="s">
        <v>191</v>
      </c>
      <c r="C85" s="67" t="s">
        <v>196</v>
      </c>
      <c r="D85" s="68" t="s">
        <v>198</v>
      </c>
      <c r="E85" s="67" t="s">
        <v>98</v>
      </c>
      <c r="F85" s="64" t="s">
        <v>50</v>
      </c>
      <c r="G85" s="61">
        <v>0.1</v>
      </c>
      <c r="H85" s="61">
        <v>0.1</v>
      </c>
    </row>
    <row r="86" spans="1:8" s="35" customFormat="1" ht="30" customHeight="1">
      <c r="A86" s="62">
        <v>82</v>
      </c>
      <c r="B86" s="66" t="s">
        <v>191</v>
      </c>
      <c r="C86" s="67" t="s">
        <v>199</v>
      </c>
      <c r="D86" s="68" t="s">
        <v>200</v>
      </c>
      <c r="E86" s="67" t="s">
        <v>98</v>
      </c>
      <c r="F86" s="64" t="s">
        <v>50</v>
      </c>
      <c r="G86" s="61">
        <v>0.1</v>
      </c>
      <c r="H86" s="61">
        <v>0.1</v>
      </c>
    </row>
    <row r="87" spans="1:8" s="35" customFormat="1" ht="30" customHeight="1">
      <c r="A87" s="58">
        <v>83</v>
      </c>
      <c r="B87" s="66" t="s">
        <v>191</v>
      </c>
      <c r="C87" s="67" t="s">
        <v>201</v>
      </c>
      <c r="D87" s="68" t="s">
        <v>202</v>
      </c>
      <c r="E87" s="67" t="s">
        <v>98</v>
      </c>
      <c r="F87" s="64" t="s">
        <v>50</v>
      </c>
      <c r="G87" s="61">
        <v>0.1</v>
      </c>
      <c r="H87" s="61">
        <v>0.1</v>
      </c>
    </row>
    <row r="88" spans="1:8" s="35" customFormat="1" ht="30" customHeight="1">
      <c r="A88" s="62">
        <v>84</v>
      </c>
      <c r="B88" s="66" t="s">
        <v>203</v>
      </c>
      <c r="C88" s="67" t="s">
        <v>204</v>
      </c>
      <c r="D88" s="68" t="s">
        <v>205</v>
      </c>
      <c r="E88" s="67" t="s">
        <v>81</v>
      </c>
      <c r="F88" s="64" t="s">
        <v>49</v>
      </c>
      <c r="G88" s="61">
        <v>0.2</v>
      </c>
      <c r="H88" s="61">
        <v>0.2</v>
      </c>
    </row>
    <row r="89" spans="1:8" s="35" customFormat="1" ht="30" customHeight="1">
      <c r="A89" s="58">
        <v>85</v>
      </c>
      <c r="B89" s="66" t="s">
        <v>203</v>
      </c>
      <c r="C89" s="67" t="s">
        <v>206</v>
      </c>
      <c r="D89" s="68" t="s">
        <v>207</v>
      </c>
      <c r="E89" s="67" t="s">
        <v>153</v>
      </c>
      <c r="F89" s="64" t="s">
        <v>49</v>
      </c>
      <c r="G89" s="61">
        <v>0.1</v>
      </c>
      <c r="H89" s="61">
        <v>0.1</v>
      </c>
    </row>
    <row r="90" spans="1:8" s="35" customFormat="1" ht="30" customHeight="1">
      <c r="A90" s="62">
        <v>86</v>
      </c>
      <c r="B90" s="66" t="s">
        <v>203</v>
      </c>
      <c r="C90" s="67" t="s">
        <v>208</v>
      </c>
      <c r="D90" s="68" t="s">
        <v>209</v>
      </c>
      <c r="E90" s="67" t="s">
        <v>98</v>
      </c>
      <c r="F90" s="64" t="s">
        <v>49</v>
      </c>
      <c r="G90" s="61">
        <v>0.3</v>
      </c>
      <c r="H90" s="61">
        <v>0.27862784</v>
      </c>
    </row>
    <row r="91" spans="1:8" s="35" customFormat="1" ht="30" customHeight="1">
      <c r="A91" s="58">
        <v>87</v>
      </c>
      <c r="B91" s="66" t="s">
        <v>203</v>
      </c>
      <c r="C91" s="67" t="s">
        <v>210</v>
      </c>
      <c r="D91" s="68" t="s">
        <v>211</v>
      </c>
      <c r="E91" s="67" t="s">
        <v>153</v>
      </c>
      <c r="F91" s="64" t="s">
        <v>49</v>
      </c>
      <c r="G91" s="61">
        <v>0.4</v>
      </c>
      <c r="H91" s="61">
        <v>0.295056235</v>
      </c>
    </row>
    <row r="92" spans="1:8" s="35" customFormat="1" ht="30" customHeight="1">
      <c r="A92" s="62">
        <v>88</v>
      </c>
      <c r="B92" s="66" t="s">
        <v>203</v>
      </c>
      <c r="C92" s="64" t="s">
        <v>212</v>
      </c>
      <c r="D92" s="65" t="s">
        <v>213</v>
      </c>
      <c r="E92" s="64" t="s">
        <v>98</v>
      </c>
      <c r="F92" s="64" t="s">
        <v>49</v>
      </c>
      <c r="G92" s="61">
        <v>0.3</v>
      </c>
      <c r="H92" s="61">
        <v>0.09362047</v>
      </c>
    </row>
    <row r="93" spans="1:8" s="35" customFormat="1" ht="30" customHeight="1">
      <c r="A93" s="58">
        <v>89</v>
      </c>
      <c r="B93" s="66" t="s">
        <v>203</v>
      </c>
      <c r="C93" s="64" t="s">
        <v>212</v>
      </c>
      <c r="D93" s="65" t="s">
        <v>214</v>
      </c>
      <c r="E93" s="64" t="s">
        <v>98</v>
      </c>
      <c r="F93" s="64" t="s">
        <v>49</v>
      </c>
      <c r="G93" s="61">
        <v>0.4</v>
      </c>
      <c r="H93" s="61">
        <v>0.31860692</v>
      </c>
    </row>
    <row r="94" spans="1:8" s="35" customFormat="1" ht="30" customHeight="1">
      <c r="A94" s="62">
        <v>90</v>
      </c>
      <c r="B94" s="66" t="s">
        <v>203</v>
      </c>
      <c r="C94" s="64" t="s">
        <v>215</v>
      </c>
      <c r="D94" s="65" t="s">
        <v>216</v>
      </c>
      <c r="E94" s="64" t="s">
        <v>81</v>
      </c>
      <c r="F94" s="64" t="s">
        <v>49</v>
      </c>
      <c r="G94" s="61">
        <v>0.6</v>
      </c>
      <c r="H94" s="61">
        <v>0.6</v>
      </c>
    </row>
    <row r="95" spans="1:8" s="35" customFormat="1" ht="30" customHeight="1">
      <c r="A95" s="58">
        <v>91</v>
      </c>
      <c r="B95" s="66" t="s">
        <v>203</v>
      </c>
      <c r="C95" s="64" t="s">
        <v>204</v>
      </c>
      <c r="D95" s="65" t="s">
        <v>217</v>
      </c>
      <c r="E95" s="64" t="s">
        <v>81</v>
      </c>
      <c r="F95" s="64" t="s">
        <v>49</v>
      </c>
      <c r="G95" s="61">
        <v>0.1</v>
      </c>
      <c r="H95" s="61">
        <v>0.1</v>
      </c>
    </row>
    <row r="96" spans="1:8" s="35" customFormat="1" ht="30" customHeight="1">
      <c r="A96" s="62">
        <v>92</v>
      </c>
      <c r="B96" s="66" t="s">
        <v>203</v>
      </c>
      <c r="C96" s="64" t="s">
        <v>204</v>
      </c>
      <c r="D96" s="65" t="s">
        <v>218</v>
      </c>
      <c r="E96" s="64" t="s">
        <v>81</v>
      </c>
      <c r="F96" s="64" t="s">
        <v>49</v>
      </c>
      <c r="G96" s="61">
        <v>0.2</v>
      </c>
      <c r="H96" s="61">
        <v>0.2</v>
      </c>
    </row>
    <row r="97" spans="1:8" s="35" customFormat="1" ht="30" customHeight="1">
      <c r="A97" s="58">
        <v>93</v>
      </c>
      <c r="B97" s="66" t="s">
        <v>203</v>
      </c>
      <c r="C97" s="64" t="s">
        <v>219</v>
      </c>
      <c r="D97" s="65" t="s">
        <v>220</v>
      </c>
      <c r="E97" s="67" t="s">
        <v>81</v>
      </c>
      <c r="F97" s="64" t="s">
        <v>49</v>
      </c>
      <c r="G97" s="61">
        <v>0.3</v>
      </c>
      <c r="H97" s="61">
        <v>0.0884213437</v>
      </c>
    </row>
    <row r="98" spans="1:8" s="35" customFormat="1" ht="30" customHeight="1">
      <c r="A98" s="62">
        <v>94</v>
      </c>
      <c r="B98" s="66" t="s">
        <v>203</v>
      </c>
      <c r="C98" s="64" t="s">
        <v>221</v>
      </c>
      <c r="D98" s="65" t="s">
        <v>222</v>
      </c>
      <c r="E98" s="67" t="s">
        <v>98</v>
      </c>
      <c r="F98" s="64" t="s">
        <v>49</v>
      </c>
      <c r="G98" s="61">
        <v>0.1</v>
      </c>
      <c r="H98" s="61">
        <v>0.1</v>
      </c>
    </row>
    <row r="99" spans="1:8" s="35" customFormat="1" ht="30" customHeight="1">
      <c r="A99" s="58">
        <v>95</v>
      </c>
      <c r="B99" s="66" t="s">
        <v>203</v>
      </c>
      <c r="C99" s="64" t="s">
        <v>221</v>
      </c>
      <c r="D99" s="65" t="s">
        <v>223</v>
      </c>
      <c r="E99" s="67" t="s">
        <v>98</v>
      </c>
      <c r="F99" s="64" t="s">
        <v>49</v>
      </c>
      <c r="G99" s="61">
        <v>0.1</v>
      </c>
      <c r="H99" s="61">
        <v>0.1</v>
      </c>
    </row>
    <row r="100" spans="1:8" s="35" customFormat="1" ht="30" customHeight="1">
      <c r="A100" s="62">
        <v>96</v>
      </c>
      <c r="B100" s="66" t="s">
        <v>203</v>
      </c>
      <c r="C100" s="64" t="s">
        <v>212</v>
      </c>
      <c r="D100" s="65" t="s">
        <v>224</v>
      </c>
      <c r="E100" s="67" t="s">
        <v>98</v>
      </c>
      <c r="F100" s="64" t="s">
        <v>49</v>
      </c>
      <c r="G100" s="61">
        <v>0.37</v>
      </c>
      <c r="H100" s="61">
        <v>0</v>
      </c>
    </row>
    <row r="101" spans="1:8" s="35" customFormat="1" ht="30" customHeight="1">
      <c r="A101" s="58">
        <v>97</v>
      </c>
      <c r="B101" s="66" t="s">
        <v>203</v>
      </c>
      <c r="C101" s="64" t="s">
        <v>208</v>
      </c>
      <c r="D101" s="65" t="s">
        <v>225</v>
      </c>
      <c r="E101" s="67" t="s">
        <v>98</v>
      </c>
      <c r="F101" s="64" t="s">
        <v>50</v>
      </c>
      <c r="G101" s="61">
        <v>0.3</v>
      </c>
      <c r="H101" s="61">
        <v>0.28132427</v>
      </c>
    </row>
    <row r="102" spans="1:8" s="35" customFormat="1" ht="30" customHeight="1">
      <c r="A102" s="62">
        <v>98</v>
      </c>
      <c r="B102" s="66" t="s">
        <v>203</v>
      </c>
      <c r="C102" s="64" t="s">
        <v>226</v>
      </c>
      <c r="D102" s="65" t="s">
        <v>227</v>
      </c>
      <c r="E102" s="67" t="s">
        <v>98</v>
      </c>
      <c r="F102" s="64" t="s">
        <v>50</v>
      </c>
      <c r="G102" s="61">
        <v>0.3</v>
      </c>
      <c r="H102" s="61">
        <v>0.3</v>
      </c>
    </row>
    <row r="103" spans="1:8" s="35" customFormat="1" ht="30" customHeight="1">
      <c r="A103" s="58">
        <v>99</v>
      </c>
      <c r="B103" s="66" t="s">
        <v>203</v>
      </c>
      <c r="C103" s="64" t="s">
        <v>208</v>
      </c>
      <c r="D103" s="65" t="s">
        <v>228</v>
      </c>
      <c r="E103" s="67" t="s">
        <v>98</v>
      </c>
      <c r="F103" s="64" t="s">
        <v>50</v>
      </c>
      <c r="G103" s="61">
        <v>0.1</v>
      </c>
      <c r="H103" s="61">
        <v>0.09299386</v>
      </c>
    </row>
    <row r="104" spans="1:8" s="35" customFormat="1" ht="30" customHeight="1">
      <c r="A104" s="62">
        <v>100</v>
      </c>
      <c r="B104" s="66" t="s">
        <v>203</v>
      </c>
      <c r="C104" s="67" t="s">
        <v>229</v>
      </c>
      <c r="D104" s="68" t="s">
        <v>230</v>
      </c>
      <c r="E104" s="67" t="s">
        <v>81</v>
      </c>
      <c r="F104" s="64" t="s">
        <v>50</v>
      </c>
      <c r="G104" s="61">
        <v>0.5</v>
      </c>
      <c r="H104" s="61">
        <v>0.2446160978</v>
      </c>
    </row>
    <row r="105" spans="1:8" s="35" customFormat="1" ht="30" customHeight="1">
      <c r="A105" s="58">
        <v>101</v>
      </c>
      <c r="B105" s="66" t="s">
        <v>203</v>
      </c>
      <c r="C105" s="67" t="s">
        <v>206</v>
      </c>
      <c r="D105" s="68" t="s">
        <v>231</v>
      </c>
      <c r="E105" s="67" t="s">
        <v>84</v>
      </c>
      <c r="F105" s="64" t="s">
        <v>50</v>
      </c>
      <c r="G105" s="61">
        <v>0.4</v>
      </c>
      <c r="H105" s="61">
        <v>0.239</v>
      </c>
    </row>
    <row r="106" spans="1:8" s="35" customFormat="1" ht="30" customHeight="1">
      <c r="A106" s="62">
        <v>102</v>
      </c>
      <c r="B106" s="66" t="s">
        <v>203</v>
      </c>
      <c r="C106" s="67" t="s">
        <v>206</v>
      </c>
      <c r="D106" s="68" t="s">
        <v>232</v>
      </c>
      <c r="E106" s="67" t="s">
        <v>132</v>
      </c>
      <c r="F106" s="64" t="s">
        <v>50</v>
      </c>
      <c r="G106" s="61">
        <v>0.5</v>
      </c>
      <c r="H106" s="61">
        <v>0.4342</v>
      </c>
    </row>
    <row r="107" spans="1:8" s="35" customFormat="1" ht="30" customHeight="1">
      <c r="A107" s="58">
        <v>103</v>
      </c>
      <c r="B107" s="66" t="s">
        <v>203</v>
      </c>
      <c r="C107" s="67" t="s">
        <v>233</v>
      </c>
      <c r="D107" s="68" t="s">
        <v>234</v>
      </c>
      <c r="E107" s="67" t="s">
        <v>98</v>
      </c>
      <c r="F107" s="64" t="s">
        <v>50</v>
      </c>
      <c r="G107" s="61">
        <v>0.2</v>
      </c>
      <c r="H107" s="61">
        <v>0.12391159</v>
      </c>
    </row>
    <row r="108" spans="1:8" s="35" customFormat="1" ht="30" customHeight="1">
      <c r="A108" s="62">
        <v>104</v>
      </c>
      <c r="B108" s="66" t="s">
        <v>203</v>
      </c>
      <c r="C108" s="67" t="s">
        <v>226</v>
      </c>
      <c r="D108" s="68" t="s">
        <v>235</v>
      </c>
      <c r="E108" s="67" t="s">
        <v>98</v>
      </c>
      <c r="F108" s="64" t="s">
        <v>50</v>
      </c>
      <c r="G108" s="61">
        <v>0.8</v>
      </c>
      <c r="H108" s="61">
        <v>0.2263093047</v>
      </c>
    </row>
    <row r="109" spans="1:8" s="35" customFormat="1" ht="30" customHeight="1">
      <c r="A109" s="58">
        <v>105</v>
      </c>
      <c r="B109" s="66" t="s">
        <v>203</v>
      </c>
      <c r="C109" s="67" t="s">
        <v>236</v>
      </c>
      <c r="D109" s="68" t="s">
        <v>237</v>
      </c>
      <c r="E109" s="67" t="s">
        <v>98</v>
      </c>
      <c r="F109" s="64" t="s">
        <v>50</v>
      </c>
      <c r="G109" s="61">
        <v>1</v>
      </c>
      <c r="H109" s="61">
        <v>0</v>
      </c>
    </row>
    <row r="110" spans="1:8" s="35" customFormat="1" ht="30" customHeight="1">
      <c r="A110" s="62">
        <v>106</v>
      </c>
      <c r="B110" s="66" t="s">
        <v>203</v>
      </c>
      <c r="C110" s="67" t="s">
        <v>206</v>
      </c>
      <c r="D110" s="68" t="s">
        <v>238</v>
      </c>
      <c r="E110" s="67" t="s">
        <v>132</v>
      </c>
      <c r="F110" s="64" t="s">
        <v>50</v>
      </c>
      <c r="G110" s="61">
        <v>0.15</v>
      </c>
      <c r="H110" s="61">
        <v>0.15</v>
      </c>
    </row>
  </sheetData>
  <sheetProtection/>
  <mergeCells count="2">
    <mergeCell ref="A2:H2"/>
    <mergeCell ref="D3:E3"/>
  </mergeCells>
  <printOptions horizontalCentered="1"/>
  <pageMargins left="0.39305555555555555" right="0.39305555555555555" top="0.5902777777777778" bottom="0.39305555555555555" header="0.5" footer="0.5"/>
  <pageSetup fitToHeight="0" fitToWidth="1" horizontalDpi="600" verticalDpi="600" orientation="portrait" paperSize="9" scale="64"/>
  <drawing r:id="rId1"/>
</worksheet>
</file>

<file path=xl/worksheets/sheet7.xml><?xml version="1.0" encoding="utf-8"?>
<worksheet xmlns="http://schemas.openxmlformats.org/spreadsheetml/2006/main" xmlns:r="http://schemas.openxmlformats.org/officeDocument/2006/relationships">
  <sheetPr>
    <pageSetUpPr fitToPage="1"/>
  </sheetPr>
  <dimension ref="A1:I28"/>
  <sheetViews>
    <sheetView zoomScaleSheetLayoutView="100" workbookViewId="0" topLeftCell="C4">
      <selection activeCell="C4" sqref="C4"/>
    </sheetView>
  </sheetViews>
  <sheetFormatPr defaultColWidth="10.00390625" defaultRowHeight="14.25"/>
  <cols>
    <col min="1" max="2" width="9.00390625" style="35" hidden="1" customWidth="1"/>
    <col min="3" max="3" width="28.625" style="35" customWidth="1"/>
    <col min="4" max="9" width="11.625" style="35" customWidth="1"/>
    <col min="10" max="16384" width="10.00390625" style="35" customWidth="1"/>
  </cols>
  <sheetData>
    <row r="1" spans="1:3" s="35" customFormat="1" ht="22.5" hidden="1">
      <c r="A1" s="47">
        <v>0</v>
      </c>
      <c r="B1" s="47" t="s">
        <v>239</v>
      </c>
      <c r="C1" s="47" t="s">
        <v>14</v>
      </c>
    </row>
    <row r="2" spans="1:9" s="35" customFormat="1" ht="22.5" hidden="1">
      <c r="A2" s="47">
        <v>0</v>
      </c>
      <c r="B2" s="47" t="s">
        <v>16</v>
      </c>
      <c r="C2" s="47" t="s">
        <v>240</v>
      </c>
      <c r="D2" s="47"/>
      <c r="E2" s="47"/>
      <c r="F2" s="47"/>
      <c r="G2" s="47"/>
      <c r="H2" s="47"/>
      <c r="I2" s="47"/>
    </row>
    <row r="3" spans="1:9" s="35" customFormat="1" ht="13.5" hidden="1">
      <c r="A3" s="47">
        <v>0</v>
      </c>
      <c r="B3" s="47" t="s">
        <v>241</v>
      </c>
      <c r="C3" s="47" t="s">
        <v>242</v>
      </c>
      <c r="D3" s="47"/>
      <c r="E3" s="47"/>
      <c r="F3" s="47"/>
      <c r="G3" s="47"/>
      <c r="H3" s="47"/>
      <c r="I3" s="47"/>
    </row>
    <row r="4" spans="1:3" s="35" customFormat="1" ht="24.75" customHeight="1">
      <c r="A4" s="47">
        <v>0</v>
      </c>
      <c r="C4" s="37"/>
    </row>
    <row r="5" spans="1:9" s="35" customFormat="1" ht="36.75" customHeight="1">
      <c r="A5" s="47">
        <v>0</v>
      </c>
      <c r="C5" s="48" t="s">
        <v>243</v>
      </c>
      <c r="D5" s="48"/>
      <c r="E5" s="48"/>
      <c r="F5" s="48"/>
      <c r="G5" s="48"/>
      <c r="H5" s="48"/>
      <c r="I5" s="48"/>
    </row>
    <row r="6" spans="1:9" s="35" customFormat="1" ht="24.75" customHeight="1">
      <c r="A6" s="47">
        <v>0</v>
      </c>
      <c r="F6" s="49"/>
      <c r="G6" s="49"/>
      <c r="H6" s="49"/>
      <c r="I6" s="56" t="s">
        <v>1</v>
      </c>
    </row>
    <row r="7" spans="1:9" s="35" customFormat="1" ht="28.5" customHeight="1">
      <c r="A7" s="47">
        <v>0</v>
      </c>
      <c r="C7" s="50" t="s">
        <v>244</v>
      </c>
      <c r="D7" s="51" t="s">
        <v>245</v>
      </c>
      <c r="E7" s="51" t="s">
        <v>246</v>
      </c>
      <c r="F7" s="50" t="s">
        <v>95</v>
      </c>
      <c r="G7" s="50" t="s">
        <v>140</v>
      </c>
      <c r="H7" s="50" t="s">
        <v>191</v>
      </c>
      <c r="I7" s="50" t="s">
        <v>203</v>
      </c>
    </row>
    <row r="8" spans="1:9" s="35" customFormat="1" ht="28.5" customHeight="1">
      <c r="A8" s="47" t="s">
        <v>25</v>
      </c>
      <c r="B8" s="47" t="s">
        <v>247</v>
      </c>
      <c r="C8" s="52" t="s">
        <v>248</v>
      </c>
      <c r="D8" s="53">
        <f aca="true" t="shared" si="0" ref="D8:I8">D9+D11</f>
        <v>62.8</v>
      </c>
      <c r="E8" s="53">
        <f t="shared" si="0"/>
        <v>5.14</v>
      </c>
      <c r="F8" s="53">
        <f t="shared" si="0"/>
        <v>24.75</v>
      </c>
      <c r="G8" s="53">
        <f t="shared" si="0"/>
        <v>17.05</v>
      </c>
      <c r="H8" s="53">
        <f t="shared" si="0"/>
        <v>4.27</v>
      </c>
      <c r="I8" s="53">
        <f t="shared" si="0"/>
        <v>11.59</v>
      </c>
    </row>
    <row r="9" spans="1:9" s="35" customFormat="1" ht="28.5" customHeight="1">
      <c r="A9" s="47" t="s">
        <v>25</v>
      </c>
      <c r="B9" s="47" t="s">
        <v>249</v>
      </c>
      <c r="C9" s="52" t="s">
        <v>250</v>
      </c>
      <c r="D9" s="53">
        <f>SUM(E9:I9)</f>
        <v>26.500000000000004</v>
      </c>
      <c r="E9" s="53">
        <v>1.24</v>
      </c>
      <c r="F9" s="54">
        <v>10.75</v>
      </c>
      <c r="G9" s="55">
        <v>7.75</v>
      </c>
      <c r="H9" s="55">
        <v>2.17</v>
      </c>
      <c r="I9" s="55">
        <v>4.59</v>
      </c>
    </row>
    <row r="10" spans="1:9" s="35" customFormat="1" ht="28.5" customHeight="1">
      <c r="A10" s="47" t="s">
        <v>25</v>
      </c>
      <c r="B10" s="47" t="s">
        <v>251</v>
      </c>
      <c r="C10" s="52" t="s">
        <v>252</v>
      </c>
      <c r="D10" s="53">
        <f>SUM(E10:I10)</f>
        <v>6.1</v>
      </c>
      <c r="E10" s="53">
        <v>0.44</v>
      </c>
      <c r="F10" s="54">
        <v>2.25</v>
      </c>
      <c r="G10" s="55">
        <v>1.95</v>
      </c>
      <c r="H10" s="55">
        <v>0.57</v>
      </c>
      <c r="I10" s="55">
        <v>0.89</v>
      </c>
    </row>
    <row r="11" spans="1:9" s="35" customFormat="1" ht="28.5" customHeight="1">
      <c r="A11" s="47" t="s">
        <v>25</v>
      </c>
      <c r="B11" s="47" t="s">
        <v>253</v>
      </c>
      <c r="C11" s="52" t="s">
        <v>254</v>
      </c>
      <c r="D11" s="53">
        <f>SUM(E11:I11)</f>
        <v>36.3</v>
      </c>
      <c r="E11" s="53">
        <v>3.9</v>
      </c>
      <c r="F11" s="54">
        <v>14</v>
      </c>
      <c r="G11" s="55">
        <v>9.3</v>
      </c>
      <c r="H11" s="55">
        <v>2.1</v>
      </c>
      <c r="I11" s="55">
        <v>7</v>
      </c>
    </row>
    <row r="12" spans="1:9" s="35" customFormat="1" ht="28.5" customHeight="1">
      <c r="A12" s="47" t="s">
        <v>25</v>
      </c>
      <c r="B12" s="47" t="s">
        <v>255</v>
      </c>
      <c r="C12" s="52" t="s">
        <v>252</v>
      </c>
      <c r="D12" s="53">
        <v>0</v>
      </c>
      <c r="E12" s="53">
        <v>0</v>
      </c>
      <c r="F12" s="54">
        <f>D12-E12-G12-H12-I12</f>
        <v>0</v>
      </c>
      <c r="G12" s="55">
        <v>0</v>
      </c>
      <c r="H12" s="55">
        <v>0</v>
      </c>
      <c r="I12" s="55">
        <v>0</v>
      </c>
    </row>
    <row r="13" spans="1:9" s="35" customFormat="1" ht="28.5" customHeight="1">
      <c r="A13" s="47" t="s">
        <v>25</v>
      </c>
      <c r="B13" s="47" t="s">
        <v>256</v>
      </c>
      <c r="C13" s="52" t="s">
        <v>257</v>
      </c>
      <c r="D13" s="53">
        <f aca="true" t="shared" si="1" ref="D13:I13">D14+D15</f>
        <v>7.670000000000001</v>
      </c>
      <c r="E13" s="53">
        <f t="shared" si="1"/>
        <v>0.55</v>
      </c>
      <c r="F13" s="53">
        <f t="shared" si="1"/>
        <v>2.82</v>
      </c>
      <c r="G13" s="53">
        <f t="shared" si="1"/>
        <v>2.44</v>
      </c>
      <c r="H13" s="53">
        <f t="shared" si="1"/>
        <v>0.73</v>
      </c>
      <c r="I13" s="55">
        <f t="shared" si="1"/>
        <v>1.13</v>
      </c>
    </row>
    <row r="14" spans="1:9" s="35" customFormat="1" ht="28.5" customHeight="1">
      <c r="A14" s="47" t="s">
        <v>25</v>
      </c>
      <c r="B14" s="47" t="s">
        <v>258</v>
      </c>
      <c r="C14" s="52" t="s">
        <v>250</v>
      </c>
      <c r="D14" s="53">
        <f>SUM(E14:I14)</f>
        <v>7.670000000000001</v>
      </c>
      <c r="E14" s="53">
        <v>0.55</v>
      </c>
      <c r="F14" s="54">
        <v>2.82</v>
      </c>
      <c r="G14" s="55">
        <v>2.44</v>
      </c>
      <c r="H14" s="55">
        <v>0.73</v>
      </c>
      <c r="I14" s="55">
        <v>1.13</v>
      </c>
    </row>
    <row r="15" spans="1:9" s="35" customFormat="1" ht="28.5" customHeight="1">
      <c r="A15" s="47" t="s">
        <v>25</v>
      </c>
      <c r="B15" s="47" t="s">
        <v>259</v>
      </c>
      <c r="C15" s="52" t="s">
        <v>254</v>
      </c>
      <c r="D15" s="53">
        <v>0</v>
      </c>
      <c r="E15" s="53">
        <v>0</v>
      </c>
      <c r="F15" s="54">
        <f>D15-E15-G15-H15-I15</f>
        <v>0</v>
      </c>
      <c r="G15" s="55">
        <v>0</v>
      </c>
      <c r="H15" s="55">
        <v>0</v>
      </c>
      <c r="I15" s="55">
        <v>0</v>
      </c>
    </row>
    <row r="16" spans="1:9" s="35" customFormat="1" ht="28.5" customHeight="1">
      <c r="A16" s="47" t="s">
        <v>25</v>
      </c>
      <c r="B16" s="47" t="s">
        <v>260</v>
      </c>
      <c r="C16" s="52" t="s">
        <v>261</v>
      </c>
      <c r="D16" s="53">
        <f aca="true" t="shared" si="2" ref="D16:I16">D17+D18</f>
        <v>6.8100000000000005</v>
      </c>
      <c r="E16" s="53">
        <f t="shared" si="2"/>
        <v>0.59</v>
      </c>
      <c r="F16" s="53">
        <f t="shared" si="2"/>
        <v>2.62</v>
      </c>
      <c r="G16" s="53">
        <f t="shared" si="2"/>
        <v>2.16</v>
      </c>
      <c r="H16" s="53">
        <f t="shared" si="2"/>
        <v>0.4</v>
      </c>
      <c r="I16" s="53">
        <f t="shared" si="2"/>
        <v>1.04</v>
      </c>
    </row>
    <row r="17" spans="1:9" s="35" customFormat="1" ht="28.5" customHeight="1">
      <c r="A17" s="47" t="s">
        <v>25</v>
      </c>
      <c r="B17" s="47" t="s">
        <v>262</v>
      </c>
      <c r="C17" s="52" t="s">
        <v>250</v>
      </c>
      <c r="D17" s="53">
        <f>SUM(E17:I17)</f>
        <v>4.41</v>
      </c>
      <c r="E17" s="53">
        <v>0.37</v>
      </c>
      <c r="F17" s="54">
        <v>1.39</v>
      </c>
      <c r="G17" s="55">
        <v>1.58</v>
      </c>
      <c r="H17" s="55">
        <v>0.32</v>
      </c>
      <c r="I17" s="55">
        <v>0.75</v>
      </c>
    </row>
    <row r="18" spans="1:9" s="35" customFormat="1" ht="28.5" customHeight="1">
      <c r="A18" s="47" t="s">
        <v>25</v>
      </c>
      <c r="B18" s="47" t="s">
        <v>263</v>
      </c>
      <c r="C18" s="52" t="s">
        <v>254</v>
      </c>
      <c r="D18" s="53">
        <f>SUM(E18:I18)</f>
        <v>2.4</v>
      </c>
      <c r="E18" s="53">
        <v>0.22</v>
      </c>
      <c r="F18" s="54">
        <v>1.23</v>
      </c>
      <c r="G18" s="55">
        <v>0.58</v>
      </c>
      <c r="H18" s="55">
        <v>0.08</v>
      </c>
      <c r="I18" s="55">
        <v>0.29</v>
      </c>
    </row>
    <row r="19" spans="1:9" s="35" customFormat="1" ht="28.5" customHeight="1">
      <c r="A19" s="47" t="s">
        <v>25</v>
      </c>
      <c r="B19" s="47" t="s">
        <v>264</v>
      </c>
      <c r="C19" s="52" t="s">
        <v>265</v>
      </c>
      <c r="D19" s="53">
        <f aca="true" t="shared" si="3" ref="D19:I19">D20+D23</f>
        <v>29.94</v>
      </c>
      <c r="E19" s="53">
        <f t="shared" si="3"/>
        <v>2.66</v>
      </c>
      <c r="F19" s="53">
        <f t="shared" si="3"/>
        <v>8</v>
      </c>
      <c r="G19" s="53">
        <f t="shared" si="3"/>
        <v>11.75</v>
      </c>
      <c r="H19" s="53">
        <f t="shared" si="3"/>
        <v>2.39</v>
      </c>
      <c r="I19" s="53">
        <f t="shared" si="3"/>
        <v>5.14</v>
      </c>
    </row>
    <row r="20" spans="1:9" s="35" customFormat="1" ht="28.5" customHeight="1">
      <c r="A20" s="47" t="s">
        <v>25</v>
      </c>
      <c r="B20" s="47" t="s">
        <v>266</v>
      </c>
      <c r="C20" s="52" t="s">
        <v>250</v>
      </c>
      <c r="D20" s="53">
        <f>SUM(E20:I20)</f>
        <v>29.94</v>
      </c>
      <c r="E20" s="53">
        <v>2.66</v>
      </c>
      <c r="F20" s="54">
        <v>8</v>
      </c>
      <c r="G20" s="55">
        <v>11.75</v>
      </c>
      <c r="H20" s="55">
        <v>2.39</v>
      </c>
      <c r="I20" s="55">
        <v>5.14</v>
      </c>
    </row>
    <row r="21" spans="1:9" s="35" customFormat="1" ht="28.5" customHeight="1">
      <c r="A21" s="47" t="s">
        <v>25</v>
      </c>
      <c r="B21" s="47" t="s">
        <v>267</v>
      </c>
      <c r="C21" s="52" t="s">
        <v>268</v>
      </c>
      <c r="D21" s="53">
        <f>SUM(E21:I21)</f>
        <v>23.900000000000002</v>
      </c>
      <c r="E21" s="53">
        <v>1.85</v>
      </c>
      <c r="F21" s="54">
        <v>6.5</v>
      </c>
      <c r="G21" s="55">
        <v>9.4</v>
      </c>
      <c r="H21" s="55">
        <v>1.85</v>
      </c>
      <c r="I21" s="55">
        <v>4.3</v>
      </c>
    </row>
    <row r="22" spans="1:9" s="35" customFormat="1" ht="28.5" customHeight="1">
      <c r="A22" s="47" t="s">
        <v>25</v>
      </c>
      <c r="B22" s="47" t="s">
        <v>269</v>
      </c>
      <c r="C22" s="52" t="s">
        <v>270</v>
      </c>
      <c r="D22" s="53">
        <f aca="true" t="shared" si="4" ref="D22:I22">D20-D21</f>
        <v>6.039999999999999</v>
      </c>
      <c r="E22" s="53">
        <f t="shared" si="4"/>
        <v>0.81</v>
      </c>
      <c r="F22" s="53">
        <f t="shared" si="4"/>
        <v>1.5</v>
      </c>
      <c r="G22" s="53">
        <f t="shared" si="4"/>
        <v>2.3499999999999996</v>
      </c>
      <c r="H22" s="53">
        <f t="shared" si="4"/>
        <v>0.54</v>
      </c>
      <c r="I22" s="53">
        <f t="shared" si="4"/>
        <v>0.8399999999999999</v>
      </c>
    </row>
    <row r="23" spans="1:9" s="35" customFormat="1" ht="28.5" customHeight="1">
      <c r="A23" s="47" t="s">
        <v>25</v>
      </c>
      <c r="B23" s="47" t="s">
        <v>271</v>
      </c>
      <c r="C23" s="52" t="s">
        <v>254</v>
      </c>
      <c r="D23" s="53">
        <v>0</v>
      </c>
      <c r="E23" s="53">
        <v>0</v>
      </c>
      <c r="F23" s="54">
        <f>D23-E23-G23-H23-I23</f>
        <v>0</v>
      </c>
      <c r="G23" s="55">
        <v>0</v>
      </c>
      <c r="H23" s="55">
        <v>0</v>
      </c>
      <c r="I23" s="55">
        <v>0</v>
      </c>
    </row>
    <row r="24" spans="1:9" s="35" customFormat="1" ht="28.5" customHeight="1">
      <c r="A24" s="47" t="s">
        <v>25</v>
      </c>
      <c r="B24" s="47" t="s">
        <v>272</v>
      </c>
      <c r="C24" s="52" t="s">
        <v>268</v>
      </c>
      <c r="D24" s="53">
        <v>0</v>
      </c>
      <c r="E24" s="53">
        <v>0</v>
      </c>
      <c r="F24" s="54">
        <f>D24-E24-G24-H24-I24</f>
        <v>0</v>
      </c>
      <c r="G24" s="55">
        <v>0</v>
      </c>
      <c r="H24" s="55">
        <v>0</v>
      </c>
      <c r="I24" s="55">
        <v>0</v>
      </c>
    </row>
    <row r="25" spans="1:9" s="35" customFormat="1" ht="28.5" customHeight="1">
      <c r="A25" s="47" t="s">
        <v>25</v>
      </c>
      <c r="B25" s="47" t="s">
        <v>273</v>
      </c>
      <c r="C25" s="52" t="s">
        <v>270</v>
      </c>
      <c r="D25" s="53">
        <v>0</v>
      </c>
      <c r="E25" s="53">
        <v>0</v>
      </c>
      <c r="F25" s="54">
        <f>D25-E25-G25-H25-I25</f>
        <v>0</v>
      </c>
      <c r="G25" s="55">
        <v>0</v>
      </c>
      <c r="H25" s="55">
        <v>0</v>
      </c>
      <c r="I25" s="55">
        <v>0</v>
      </c>
    </row>
    <row r="26" spans="1:9" s="35" customFormat="1" ht="28.5" customHeight="1">
      <c r="A26" s="47" t="s">
        <v>25</v>
      </c>
      <c r="B26" s="47" t="s">
        <v>274</v>
      </c>
      <c r="C26" s="52" t="s">
        <v>275</v>
      </c>
      <c r="D26" s="53">
        <f aca="true" t="shared" si="5" ref="D26:I26">D27+D28</f>
        <v>8.030000000000001</v>
      </c>
      <c r="E26" s="53">
        <f t="shared" si="5"/>
        <v>0.7</v>
      </c>
      <c r="F26" s="53">
        <f t="shared" si="5"/>
        <v>3.0700000000000003</v>
      </c>
      <c r="G26" s="53">
        <f t="shared" si="5"/>
        <v>2.55</v>
      </c>
      <c r="H26" s="53">
        <f t="shared" si="5"/>
        <v>0.46</v>
      </c>
      <c r="I26" s="53">
        <f t="shared" si="5"/>
        <v>1.25</v>
      </c>
    </row>
    <row r="27" spans="1:9" s="35" customFormat="1" ht="28.5" customHeight="1">
      <c r="A27" s="47" t="s">
        <v>25</v>
      </c>
      <c r="B27" s="47" t="s">
        <v>276</v>
      </c>
      <c r="C27" s="52" t="s">
        <v>250</v>
      </c>
      <c r="D27" s="53">
        <f>SUM(E27:I27)</f>
        <v>4.79</v>
      </c>
      <c r="E27" s="53">
        <v>0.39</v>
      </c>
      <c r="F27" s="54">
        <v>1.54</v>
      </c>
      <c r="G27" s="55">
        <v>1.7</v>
      </c>
      <c r="H27" s="55">
        <v>0.34</v>
      </c>
      <c r="I27" s="55">
        <v>0.82</v>
      </c>
    </row>
    <row r="28" spans="1:9" s="35" customFormat="1" ht="28.5" customHeight="1">
      <c r="A28" s="47" t="s">
        <v>25</v>
      </c>
      <c r="B28" s="47" t="s">
        <v>277</v>
      </c>
      <c r="C28" s="52" t="s">
        <v>254</v>
      </c>
      <c r="D28" s="53">
        <f>SUM(E28:I28)</f>
        <v>3.24</v>
      </c>
      <c r="E28" s="53">
        <v>0.31</v>
      </c>
      <c r="F28" s="54">
        <v>1.53</v>
      </c>
      <c r="G28" s="55">
        <v>0.85</v>
      </c>
      <c r="H28" s="55">
        <v>0.12</v>
      </c>
      <c r="I28" s="55">
        <v>0.43</v>
      </c>
    </row>
  </sheetData>
  <sheetProtection/>
  <mergeCells count="1">
    <mergeCell ref="C5:I5"/>
  </mergeCells>
  <printOptions horizontalCentered="1"/>
  <pageMargins left="0.39305555555555555" right="0.39305555555555555" top="1" bottom="1" header="0.5" footer="0.5"/>
  <pageSetup fitToHeight="0" fitToWidth="1" horizontalDpi="600" verticalDpi="600" orientation="portrait" paperSize="9" scale="9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K7"/>
  <sheetViews>
    <sheetView zoomScaleSheetLayoutView="100" workbookViewId="0" topLeftCell="A1">
      <selection activeCell="E5" sqref="E5"/>
    </sheetView>
  </sheetViews>
  <sheetFormatPr defaultColWidth="10.00390625" defaultRowHeight="27.75" customHeight="1"/>
  <cols>
    <col min="1" max="1" width="6.25390625" style="35" customWidth="1"/>
    <col min="2" max="2" width="9.50390625" style="35" customWidth="1"/>
    <col min="3" max="3" width="13.125" style="35" customWidth="1"/>
    <col min="4" max="4" width="11.625" style="35" customWidth="1"/>
    <col min="5" max="5" width="14.125" style="35" customWidth="1"/>
    <col min="6" max="6" width="11.625" style="35" customWidth="1"/>
    <col min="7" max="7" width="11.625" style="36" customWidth="1"/>
    <col min="8" max="8" width="10.375" style="1" customWidth="1"/>
    <col min="9" max="9" width="5.50390625" style="1" customWidth="1"/>
    <col min="10" max="10" width="6.00390625" style="1" customWidth="1"/>
    <col min="11" max="11" width="13.00390625" style="7" customWidth="1"/>
    <col min="12" max="16384" width="10.00390625" style="35" customWidth="1"/>
  </cols>
  <sheetData>
    <row r="1" spans="1:11" s="35" customFormat="1" ht="39" customHeight="1">
      <c r="A1" s="37"/>
      <c r="G1" s="36"/>
      <c r="H1" s="4"/>
      <c r="I1" s="4"/>
      <c r="J1" s="4"/>
      <c r="K1" s="45"/>
    </row>
    <row r="2" spans="1:11" s="35" customFormat="1" ht="39" customHeight="1">
      <c r="A2" s="38" t="s">
        <v>278</v>
      </c>
      <c r="B2" s="38"/>
      <c r="C2" s="38"/>
      <c r="D2" s="38"/>
      <c r="E2" s="38"/>
      <c r="F2" s="38"/>
      <c r="G2" s="38"/>
      <c r="H2" s="38"/>
      <c r="I2" s="38"/>
      <c r="J2" s="38"/>
      <c r="K2" s="38"/>
    </row>
    <row r="3" spans="4:11" s="35" customFormat="1" ht="45.75" customHeight="1">
      <c r="D3" s="39"/>
      <c r="E3" s="39"/>
      <c r="F3" s="39"/>
      <c r="G3" s="40"/>
      <c r="H3" s="1"/>
      <c r="I3" s="1"/>
      <c r="J3" s="1"/>
      <c r="K3" s="40" t="s">
        <v>1</v>
      </c>
    </row>
    <row r="4" spans="1:11" s="35" customFormat="1" ht="45.75" customHeight="1">
      <c r="A4" s="41" t="s">
        <v>70</v>
      </c>
      <c r="B4" s="41" t="s">
        <v>71</v>
      </c>
      <c r="C4" s="41" t="s">
        <v>72</v>
      </c>
      <c r="D4" s="41" t="s">
        <v>73</v>
      </c>
      <c r="E4" s="41" t="s">
        <v>279</v>
      </c>
      <c r="F4" s="41" t="s">
        <v>52</v>
      </c>
      <c r="G4" s="41" t="s">
        <v>76</v>
      </c>
      <c r="H4" s="25" t="s">
        <v>280</v>
      </c>
      <c r="I4" s="26" t="s">
        <v>281</v>
      </c>
      <c r="J4" s="25" t="s">
        <v>282</v>
      </c>
      <c r="K4" s="25" t="s">
        <v>283</v>
      </c>
    </row>
    <row r="5" spans="1:11" ht="27.75" customHeight="1">
      <c r="A5" s="42"/>
      <c r="B5" s="42"/>
      <c r="C5" s="42"/>
      <c r="D5" s="42"/>
      <c r="E5" s="42"/>
      <c r="F5" s="42"/>
      <c r="G5" s="43"/>
      <c r="H5" s="44"/>
      <c r="I5" s="44"/>
      <c r="J5" s="44"/>
      <c r="K5" s="46"/>
    </row>
    <row r="6" spans="1:11" ht="27.75" customHeight="1">
      <c r="A6" s="42"/>
      <c r="B6" s="42"/>
      <c r="C6" s="42"/>
      <c r="D6" s="42"/>
      <c r="E6" s="42"/>
      <c r="F6" s="42"/>
      <c r="G6" s="43"/>
      <c r="H6" s="44"/>
      <c r="I6" s="44"/>
      <c r="J6" s="44"/>
      <c r="K6" s="46"/>
    </row>
    <row r="7" spans="1:11" ht="27.75" customHeight="1">
      <c r="A7" s="42"/>
      <c r="B7" s="42"/>
      <c r="C7" s="42"/>
      <c r="D7" s="42"/>
      <c r="E7" s="42"/>
      <c r="F7" s="42"/>
      <c r="G7" s="43"/>
      <c r="H7" s="44"/>
      <c r="I7" s="44"/>
      <c r="J7" s="44"/>
      <c r="K7" s="46"/>
    </row>
  </sheetData>
  <sheetProtection/>
  <mergeCells count="2">
    <mergeCell ref="A2:K2"/>
    <mergeCell ref="D3:E3"/>
  </mergeCells>
  <printOptions horizontalCentered="1"/>
  <pageMargins left="0.39305555555555555" right="0.39305555555555555" top="1" bottom="1" header="0.5" footer="0.5"/>
  <pageSetup fitToHeight="0" fitToWidth="1" horizontalDpi="600" verticalDpi="600" orientation="portrait" paperSize="9" scale="79"/>
  <drawing r:id="rId1"/>
</worksheet>
</file>

<file path=xl/worksheets/sheet9.xml><?xml version="1.0" encoding="utf-8"?>
<worksheet xmlns="http://schemas.openxmlformats.org/spreadsheetml/2006/main" xmlns:r="http://schemas.openxmlformats.org/officeDocument/2006/relationships">
  <sheetPr>
    <pageSetUpPr fitToPage="1"/>
  </sheetPr>
  <dimension ref="A1:H10"/>
  <sheetViews>
    <sheetView zoomScaleSheetLayoutView="100" workbookViewId="0" topLeftCell="A1">
      <selection activeCell="C13" sqref="C13"/>
    </sheetView>
  </sheetViews>
  <sheetFormatPr defaultColWidth="9.00390625" defaultRowHeight="14.25"/>
  <cols>
    <col min="1" max="1" width="21.25390625" style="1" customWidth="1"/>
    <col min="2" max="4" width="18.375" style="1" customWidth="1"/>
    <col min="5" max="5" width="20.75390625" style="1" customWidth="1"/>
    <col min="6" max="8" width="9.375" style="1" bestFit="1" customWidth="1"/>
    <col min="9" max="16384" width="9.00390625" style="1" customWidth="1"/>
  </cols>
  <sheetData>
    <row r="1" s="1" customFormat="1" ht="24.75" customHeight="1">
      <c r="A1" s="22"/>
    </row>
    <row r="2" spans="1:5" s="1" customFormat="1" ht="34.5" customHeight="1">
      <c r="A2" s="5" t="s">
        <v>284</v>
      </c>
      <c r="B2" s="5"/>
      <c r="C2" s="5"/>
      <c r="D2" s="5"/>
      <c r="E2" s="5"/>
    </row>
    <row r="3" spans="1:5" s="1" customFormat="1" ht="24.75" customHeight="1">
      <c r="A3" s="23"/>
      <c r="E3" s="24" t="s">
        <v>1</v>
      </c>
    </row>
    <row r="4" spans="1:5" s="1" customFormat="1" ht="48" customHeight="1">
      <c r="A4" s="25" t="s">
        <v>285</v>
      </c>
      <c r="B4" s="26" t="s">
        <v>286</v>
      </c>
      <c r="C4" s="26" t="s">
        <v>287</v>
      </c>
      <c r="D4" s="26" t="s">
        <v>288</v>
      </c>
      <c r="E4" s="26" t="s">
        <v>289</v>
      </c>
    </row>
    <row r="5" spans="1:5" s="1" customFormat="1" ht="48" customHeight="1">
      <c r="A5" s="27" t="s">
        <v>7</v>
      </c>
      <c r="B5" s="28">
        <v>1.9</v>
      </c>
      <c r="C5" s="29">
        <v>1.75</v>
      </c>
      <c r="D5" s="29">
        <v>0.31</v>
      </c>
      <c r="E5" s="30">
        <v>0.31</v>
      </c>
    </row>
    <row r="9" spans="2:8" s="1" customFormat="1" ht="13.5">
      <c r="B9" s="31"/>
      <c r="C9" s="32"/>
      <c r="D9" s="32"/>
      <c r="E9" s="33"/>
      <c r="F9" s="33"/>
      <c r="G9" s="33"/>
      <c r="H9" s="34"/>
    </row>
    <row r="10" spans="2:5" s="1" customFormat="1" ht="13.5">
      <c r="B10" s="31"/>
      <c r="C10" s="31"/>
      <c r="D10" s="31"/>
      <c r="E10" s="31"/>
    </row>
  </sheetData>
  <sheetProtection/>
  <mergeCells count="1">
    <mergeCell ref="A2:E2"/>
  </mergeCells>
  <printOptions horizontalCentered="1"/>
  <pageMargins left="0.39305555555555555" right="0.39305555555555555" top="1" bottom="1" header="0.5" footer="0.5"/>
  <pageSetup fitToHeight="1" fitToWidth="1" horizontalDpi="600" verticalDpi="600" orientation="portrait"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张明敏</cp:lastModifiedBy>
  <dcterms:created xsi:type="dcterms:W3CDTF">1996-12-17T01:32:42Z</dcterms:created>
  <dcterms:modified xsi:type="dcterms:W3CDTF">2024-03-25T05:12:03Z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8034F0C209D64421A7C0F01A9070830F_13</vt:lpwstr>
  </property>
  <property fmtid="{D5CDD505-2E9C-101B-9397-08002B2CF9AE}" pid="5" name="KSOReadingLayo">
    <vt:bool>true</vt:bool>
  </property>
</Properties>
</file>