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<sst xmlns="http://schemas.openxmlformats.org/spreadsheetml/2006/main" count="92" uniqueCount="43">
  <si>
    <t>附件2：</t>
  </si>
  <si>
    <t>2021年自治区第六批地方政府新增一般债券项目明细表</t>
  </si>
  <si>
    <t>单位：万元</t>
  </si>
  <si>
    <t>序号</t>
  </si>
  <si>
    <t>地区</t>
  </si>
  <si>
    <t>县市区
（处室）</t>
  </si>
  <si>
    <t>项目名称</t>
  </si>
  <si>
    <t>项目领域</t>
  </si>
  <si>
    <t>项目总概算</t>
  </si>
  <si>
    <t>债券金额</t>
  </si>
  <si>
    <t>债券期限</t>
  </si>
  <si>
    <t>克州小计</t>
  </si>
  <si>
    <t>克州</t>
  </si>
  <si>
    <t>支持保障小型水库安全运行项目</t>
  </si>
  <si>
    <t>0402水利</t>
  </si>
  <si>
    <t>克孜勒苏本级</t>
  </si>
  <si>
    <t>2021年克州本级002建设项目</t>
  </si>
  <si>
    <t>0605其他社会事业</t>
  </si>
  <si>
    <t>阿图什市</t>
  </si>
  <si>
    <t>阿图什市应急隔离点扩建项目</t>
  </si>
  <si>
    <t>0601卫生健康（含应急医疗救治设施、公共卫生设施）</t>
  </si>
  <si>
    <t>2021年阿图什市008建设项目</t>
  </si>
  <si>
    <t>2021年阿图什市009建设项目</t>
  </si>
  <si>
    <t>阿克陶县</t>
  </si>
  <si>
    <t>2021年阿克陶县001建设项目</t>
  </si>
  <si>
    <t>2021年阿克陶县002建设项目</t>
  </si>
  <si>
    <t>阿克陶县教育系统学前教育基本建设项目</t>
  </si>
  <si>
    <t>0602教育（学前教育和职业教育）</t>
  </si>
  <si>
    <t>阿克陶县教育系统义务教育阶段基本建设项目</t>
  </si>
  <si>
    <t>阿克陶县教育系统普通高中阶段基本建设项目</t>
  </si>
  <si>
    <t>克州阿克陶县各乡镇卫生院医疗机构建设项目</t>
  </si>
  <si>
    <t>阿克陶县应急隔离点扩建项目</t>
  </si>
  <si>
    <t>阿克陶县防洪坝工程建设项目</t>
  </si>
  <si>
    <t>乌恰县</t>
  </si>
  <si>
    <t>乌恰县康苏独立工矿区建设项目</t>
  </si>
  <si>
    <t>乌恰县农业产业融合发展示范园区建设项目</t>
  </si>
  <si>
    <t>0401农业</t>
  </si>
  <si>
    <t>2021年乌恰县003建设项目</t>
  </si>
  <si>
    <t>乌恰县乡镇农村幸福大院建设项目</t>
  </si>
  <si>
    <t>0603养老</t>
  </si>
  <si>
    <t>乌恰县应急隔离点扩建项目</t>
  </si>
  <si>
    <t>乌恰县保障性住房公租房补建二期配套基础设施建设项目</t>
  </si>
  <si>
    <t>克州乌恰县市政道路改造工程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</si>
</sst>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3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4"/>
      <name val="SimSun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1" xfId="8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8" fillId="0" borderId="1" xfId="8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&#26700;&#38754;&#25991;&#20214;\&#27719;&#34920;\09&#20811;&#24030;\&#20811;&#24030;2021&#24180;&#26032;&#22686;&#22320;&#26041;&#25919;&#24220;&#19968;&#33324;&#20538;&#21048;&#38656;&#27714;&#39033;&#30446;&#26126;&#32454;&#34920;&#65288;&#38382;&#39064;&#27719;&#24635;&#65289;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Desktop\&#20811;&#24030;7&#26376;&#21457;&#20538;&#36164;&#26009;\09&#20811;&#24030;\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地方政府新增一般债券需求项目明细表"/>
      <sheetName val="勿删！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年地方政府新增一般债券需求项目明细表"/>
      <sheetName val="勿删！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tabSelected="1" workbookViewId="0">
      <selection activeCell="D1" sqref="D$1:D$1048576"/>
    </sheetView>
  </sheetViews>
  <sheetFormatPr defaultColWidth="9" defaultRowHeight="14.4" outlineLevelCol="7"/>
  <cols>
    <col min="1" max="1" width="9" style="3"/>
    <col min="2" max="2" width="13.75" style="4" customWidth="1"/>
    <col min="3" max="3" width="16.6296296296296" style="4" customWidth="1"/>
    <col min="4" max="4" width="39.1296296296296" style="4" customWidth="1"/>
    <col min="5" max="5" width="20.6296296296296" style="5" customWidth="1"/>
    <col min="6" max="6" width="22.1296296296296" style="6" customWidth="1"/>
    <col min="7" max="7" width="18.6296296296296" style="6" customWidth="1"/>
    <col min="8" max="8" width="15.3796296296296" style="6" customWidth="1"/>
    <col min="9" max="16384" width="9" style="7"/>
  </cols>
  <sheetData>
    <row r="1" ht="30" customHeight="1" spans="1:1">
      <c r="A1" s="8" t="s">
        <v>0</v>
      </c>
    </row>
    <row r="2" ht="42.7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22.5" customHeight="1" spans="1:8">
      <c r="A3" s="10"/>
      <c r="B3" s="11"/>
      <c r="C3" s="11"/>
      <c r="D3" s="12"/>
      <c r="E3" s="13"/>
      <c r="F3" s="14"/>
      <c r="G3" s="15"/>
      <c r="H3" s="15" t="s">
        <v>2</v>
      </c>
    </row>
    <row r="4" s="1" customFormat="1" ht="45.95" customHeight="1" spans="1:8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</row>
    <row r="5" ht="30" customHeight="1" spans="1:8">
      <c r="A5" s="17" t="s">
        <v>11</v>
      </c>
      <c r="B5" s="18"/>
      <c r="C5" s="18"/>
      <c r="D5" s="18"/>
      <c r="E5" s="19"/>
      <c r="F5" s="20">
        <f>SUM(F6:F25)</f>
        <v>333582.42</v>
      </c>
      <c r="G5" s="20">
        <f>SUM(G6:G25)</f>
        <v>80000</v>
      </c>
      <c r="H5" s="20"/>
    </row>
    <row r="6" s="2" customFormat="1" ht="30" customHeight="1" spans="1:8">
      <c r="A6" s="21">
        <v>1</v>
      </c>
      <c r="B6" s="22" t="s">
        <v>12</v>
      </c>
      <c r="C6" s="22" t="s">
        <v>12</v>
      </c>
      <c r="D6" s="22" t="s">
        <v>13</v>
      </c>
      <c r="E6" s="22" t="s">
        <v>14</v>
      </c>
      <c r="F6" s="23"/>
      <c r="G6" s="23">
        <v>300</v>
      </c>
      <c r="H6" s="24">
        <v>7</v>
      </c>
    </row>
    <row r="7" s="2" customFormat="1" ht="30" customHeight="1" spans="1:8">
      <c r="A7" s="21">
        <v>2</v>
      </c>
      <c r="B7" s="22" t="s">
        <v>12</v>
      </c>
      <c r="C7" s="22" t="s">
        <v>15</v>
      </c>
      <c r="D7" s="22" t="s">
        <v>16</v>
      </c>
      <c r="E7" s="22" t="s">
        <v>17</v>
      </c>
      <c r="F7" s="25">
        <v>12187.42</v>
      </c>
      <c r="G7" s="25">
        <v>2000</v>
      </c>
      <c r="H7" s="24">
        <v>7</v>
      </c>
    </row>
    <row r="8" s="2" customFormat="1" ht="30" customHeight="1" spans="1:8">
      <c r="A8" s="21">
        <v>3</v>
      </c>
      <c r="B8" s="22" t="s">
        <v>12</v>
      </c>
      <c r="C8" s="22" t="s">
        <v>18</v>
      </c>
      <c r="D8" s="22" t="s">
        <v>19</v>
      </c>
      <c r="E8" s="22" t="s">
        <v>20</v>
      </c>
      <c r="F8" s="25">
        <v>16000</v>
      </c>
      <c r="G8" s="25">
        <f>15000-214</f>
        <v>14786</v>
      </c>
      <c r="H8" s="24">
        <v>7</v>
      </c>
    </row>
    <row r="9" s="2" customFormat="1" ht="30" customHeight="1" spans="1:8">
      <c r="A9" s="21">
        <v>4</v>
      </c>
      <c r="B9" s="22" t="s">
        <v>12</v>
      </c>
      <c r="C9" s="22" t="s">
        <v>18</v>
      </c>
      <c r="D9" s="22" t="s">
        <v>21</v>
      </c>
      <c r="E9" s="22" t="s">
        <v>17</v>
      </c>
      <c r="F9" s="25">
        <v>22000</v>
      </c>
      <c r="G9" s="25">
        <v>6000</v>
      </c>
      <c r="H9" s="24">
        <v>7</v>
      </c>
    </row>
    <row r="10" s="2" customFormat="1" ht="30" customHeight="1" spans="1:8">
      <c r="A10" s="21">
        <v>5</v>
      </c>
      <c r="B10" s="22" t="s">
        <v>12</v>
      </c>
      <c r="C10" s="22" t="s">
        <v>18</v>
      </c>
      <c r="D10" s="22" t="s">
        <v>22</v>
      </c>
      <c r="E10" s="22" t="s">
        <v>17</v>
      </c>
      <c r="F10" s="25">
        <v>47800</v>
      </c>
      <c r="G10" s="25">
        <f>11000</f>
        <v>11000</v>
      </c>
      <c r="H10" s="24">
        <v>7</v>
      </c>
    </row>
    <row r="11" s="2" customFormat="1" ht="30" customHeight="1" spans="1:8">
      <c r="A11" s="21">
        <v>6</v>
      </c>
      <c r="B11" s="22" t="s">
        <v>12</v>
      </c>
      <c r="C11" s="22" t="s">
        <v>23</v>
      </c>
      <c r="D11" s="22" t="s">
        <v>24</v>
      </c>
      <c r="E11" s="22" t="s">
        <v>17</v>
      </c>
      <c r="F11" s="25">
        <v>68990</v>
      </c>
      <c r="G11" s="25">
        <v>5000</v>
      </c>
      <c r="H11" s="24">
        <v>7</v>
      </c>
    </row>
    <row r="12" s="2" customFormat="1" ht="30" customHeight="1" spans="1:8">
      <c r="A12" s="21">
        <v>7</v>
      </c>
      <c r="B12" s="22" t="s">
        <v>12</v>
      </c>
      <c r="C12" s="22" t="s">
        <v>23</v>
      </c>
      <c r="D12" s="22" t="s">
        <v>25</v>
      </c>
      <c r="E12" s="22" t="s">
        <v>17</v>
      </c>
      <c r="F12" s="25">
        <v>40265</v>
      </c>
      <c r="G12" s="25">
        <v>3000</v>
      </c>
      <c r="H12" s="24">
        <v>7</v>
      </c>
    </row>
    <row r="13" s="2" customFormat="1" ht="30" customHeight="1" spans="1:8">
      <c r="A13" s="21">
        <v>8</v>
      </c>
      <c r="B13" s="22" t="s">
        <v>12</v>
      </c>
      <c r="C13" s="22" t="s">
        <v>23</v>
      </c>
      <c r="D13" s="22" t="s">
        <v>26</v>
      </c>
      <c r="E13" s="22" t="s">
        <v>27</v>
      </c>
      <c r="F13" s="25">
        <v>12365</v>
      </c>
      <c r="G13" s="25">
        <v>1000</v>
      </c>
      <c r="H13" s="24">
        <v>7</v>
      </c>
    </row>
    <row r="14" s="2" customFormat="1" ht="30" customHeight="1" spans="1:8">
      <c r="A14" s="21">
        <v>9</v>
      </c>
      <c r="B14" s="22" t="s">
        <v>12</v>
      </c>
      <c r="C14" s="22" t="s">
        <v>23</v>
      </c>
      <c r="D14" s="22" t="s">
        <v>28</v>
      </c>
      <c r="E14" s="22" t="s">
        <v>27</v>
      </c>
      <c r="F14" s="25">
        <v>12188</v>
      </c>
      <c r="G14" s="25">
        <f>5000-68</f>
        <v>4932</v>
      </c>
      <c r="H14" s="24">
        <v>7</v>
      </c>
    </row>
    <row r="15" s="2" customFormat="1" ht="30" customHeight="1" spans="1:8">
      <c r="A15" s="21">
        <v>10</v>
      </c>
      <c r="B15" s="22" t="s">
        <v>12</v>
      </c>
      <c r="C15" s="22" t="s">
        <v>23</v>
      </c>
      <c r="D15" s="22" t="s">
        <v>29</v>
      </c>
      <c r="E15" s="22" t="s">
        <v>27</v>
      </c>
      <c r="F15" s="25">
        <v>4225</v>
      </c>
      <c r="G15" s="25">
        <v>2000</v>
      </c>
      <c r="H15" s="24">
        <v>7</v>
      </c>
    </row>
    <row r="16" s="2" customFormat="1" ht="30" customHeight="1" spans="1:8">
      <c r="A16" s="21">
        <v>11</v>
      </c>
      <c r="B16" s="22" t="s">
        <v>12</v>
      </c>
      <c r="C16" s="22" t="s">
        <v>23</v>
      </c>
      <c r="D16" s="22" t="s">
        <v>30</v>
      </c>
      <c r="E16" s="22" t="s">
        <v>20</v>
      </c>
      <c r="F16" s="25">
        <v>9485</v>
      </c>
      <c r="G16" s="25">
        <v>5000</v>
      </c>
      <c r="H16" s="24">
        <v>7</v>
      </c>
    </row>
    <row r="17" s="2" customFormat="1" ht="30" customHeight="1" spans="1:8">
      <c r="A17" s="21">
        <v>12</v>
      </c>
      <c r="B17" s="22" t="s">
        <v>12</v>
      </c>
      <c r="C17" s="22" t="s">
        <v>23</v>
      </c>
      <c r="D17" s="22" t="s">
        <v>31</v>
      </c>
      <c r="E17" s="22" t="s">
        <v>20</v>
      </c>
      <c r="F17" s="25">
        <v>16000</v>
      </c>
      <c r="G17" s="25">
        <v>6000</v>
      </c>
      <c r="H17" s="24">
        <v>7</v>
      </c>
    </row>
    <row r="18" s="2" customFormat="1" ht="30" customHeight="1" spans="1:8">
      <c r="A18" s="21">
        <v>13</v>
      </c>
      <c r="B18" s="22" t="s">
        <v>12</v>
      </c>
      <c r="C18" s="22" t="s">
        <v>23</v>
      </c>
      <c r="D18" s="22" t="s">
        <v>32</v>
      </c>
      <c r="E18" s="22" t="s">
        <v>14</v>
      </c>
      <c r="F18" s="25">
        <v>4003</v>
      </c>
      <c r="G18" s="25">
        <v>3000</v>
      </c>
      <c r="H18" s="24">
        <v>7</v>
      </c>
    </row>
    <row r="19" s="2" customFormat="1" ht="30" customHeight="1" spans="1:8">
      <c r="A19" s="21">
        <v>14</v>
      </c>
      <c r="B19" s="22" t="s">
        <v>12</v>
      </c>
      <c r="C19" s="22" t="s">
        <v>33</v>
      </c>
      <c r="D19" s="22" t="s">
        <v>34</v>
      </c>
      <c r="E19" s="22" t="s">
        <v>17</v>
      </c>
      <c r="F19" s="25">
        <v>31174</v>
      </c>
      <c r="G19" s="25">
        <f>1000-18</f>
        <v>982</v>
      </c>
      <c r="H19" s="24">
        <v>7</v>
      </c>
    </row>
    <row r="20" s="2" customFormat="1" ht="30" customHeight="1" spans="1:8">
      <c r="A20" s="21">
        <v>15</v>
      </c>
      <c r="B20" s="22" t="s">
        <v>12</v>
      </c>
      <c r="C20" s="22" t="s">
        <v>33</v>
      </c>
      <c r="D20" s="22" t="s">
        <v>35</v>
      </c>
      <c r="E20" s="22" t="s">
        <v>36</v>
      </c>
      <c r="F20" s="25">
        <v>10000</v>
      </c>
      <c r="G20" s="25">
        <v>3000</v>
      </c>
      <c r="H20" s="24">
        <v>7</v>
      </c>
    </row>
    <row r="21" s="2" customFormat="1" ht="30" customHeight="1" spans="1:8">
      <c r="A21" s="21">
        <v>16</v>
      </c>
      <c r="B21" s="22" t="s">
        <v>12</v>
      </c>
      <c r="C21" s="22" t="s">
        <v>33</v>
      </c>
      <c r="D21" s="22" t="s">
        <v>37</v>
      </c>
      <c r="E21" s="22" t="s">
        <v>17</v>
      </c>
      <c r="F21" s="25">
        <v>3500</v>
      </c>
      <c r="G21" s="25">
        <v>1000</v>
      </c>
      <c r="H21" s="24">
        <v>7</v>
      </c>
    </row>
    <row r="22" s="2" customFormat="1" ht="30" customHeight="1" spans="1:8">
      <c r="A22" s="21">
        <v>17</v>
      </c>
      <c r="B22" s="22" t="s">
        <v>12</v>
      </c>
      <c r="C22" s="22" t="s">
        <v>33</v>
      </c>
      <c r="D22" s="22" t="s">
        <v>38</v>
      </c>
      <c r="E22" s="22" t="s">
        <v>39</v>
      </c>
      <c r="F22" s="25">
        <v>7400</v>
      </c>
      <c r="G22" s="25">
        <v>2000</v>
      </c>
      <c r="H22" s="24">
        <v>7</v>
      </c>
    </row>
    <row r="23" s="2" customFormat="1" ht="30" customHeight="1" spans="1:8">
      <c r="A23" s="21">
        <v>18</v>
      </c>
      <c r="B23" s="22" t="s">
        <v>12</v>
      </c>
      <c r="C23" s="22" t="s">
        <v>33</v>
      </c>
      <c r="D23" s="22" t="s">
        <v>40</v>
      </c>
      <c r="E23" s="22" t="s">
        <v>20</v>
      </c>
      <c r="F23" s="25">
        <v>11000</v>
      </c>
      <c r="G23" s="25">
        <v>5000</v>
      </c>
      <c r="H23" s="24">
        <v>7</v>
      </c>
    </row>
    <row r="24" s="2" customFormat="1" ht="30" customHeight="1" spans="1:8">
      <c r="A24" s="21">
        <v>19</v>
      </c>
      <c r="B24" s="22" t="s">
        <v>12</v>
      </c>
      <c r="C24" s="22" t="s">
        <v>33</v>
      </c>
      <c r="D24" s="22" t="s">
        <v>41</v>
      </c>
      <c r="E24" s="22" t="s">
        <v>17</v>
      </c>
      <c r="F24" s="25">
        <v>1800</v>
      </c>
      <c r="G24" s="25">
        <v>1000</v>
      </c>
      <c r="H24" s="24">
        <v>7</v>
      </c>
    </row>
    <row r="25" s="2" customFormat="1" ht="30" customHeight="1" spans="1:8">
      <c r="A25" s="21">
        <v>20</v>
      </c>
      <c r="B25" s="22" t="s">
        <v>12</v>
      </c>
      <c r="C25" s="22" t="s">
        <v>33</v>
      </c>
      <c r="D25" s="22" t="s">
        <v>42</v>
      </c>
      <c r="E25" s="22" t="s">
        <v>17</v>
      </c>
      <c r="F25" s="25">
        <v>3200</v>
      </c>
      <c r="G25" s="25">
        <v>3000</v>
      </c>
      <c r="H25" s="24">
        <v>7</v>
      </c>
    </row>
    <row r="26" spans="1:8">
      <c r="A26" s="4"/>
      <c r="D26" s="5"/>
      <c r="E26" s="6"/>
      <c r="G26" s="7"/>
      <c r="H26" s="7"/>
    </row>
    <row r="27" spans="1:8">
      <c r="A27" s="4"/>
      <c r="D27" s="5"/>
      <c r="E27" s="6"/>
      <c r="G27" s="7"/>
      <c r="H27" s="7"/>
    </row>
    <row r="28" spans="1:8">
      <c r="A28" s="4"/>
      <c r="D28" s="5"/>
      <c r="E28" s="6"/>
      <c r="G28" s="7"/>
      <c r="H28" s="7"/>
    </row>
    <row r="29" spans="1:8">
      <c r="A29" s="4"/>
      <c r="D29" s="5"/>
      <c r="E29" s="6"/>
      <c r="G29" s="7"/>
      <c r="H29" s="7"/>
    </row>
    <row r="30" spans="1:8">
      <c r="A30" s="4"/>
      <c r="D30" s="5"/>
      <c r="E30" s="6"/>
      <c r="G30" s="7"/>
      <c r="H30" s="7"/>
    </row>
    <row r="31" spans="1:8">
      <c r="A31" s="4"/>
      <c r="D31" s="5"/>
      <c r="E31" s="6"/>
      <c r="G31" s="7"/>
      <c r="H31" s="7"/>
    </row>
    <row r="32" spans="1:8">
      <c r="A32" s="4"/>
      <c r="D32" s="5"/>
      <c r="E32" s="6"/>
      <c r="G32" s="7"/>
      <c r="H32" s="7"/>
    </row>
    <row r="33" spans="1:8">
      <c r="A33" s="4"/>
      <c r="D33" s="5"/>
      <c r="E33" s="6"/>
      <c r="G33" s="7"/>
      <c r="H33" s="7"/>
    </row>
    <row r="34" spans="1:8">
      <c r="A34" s="4"/>
      <c r="D34" s="5"/>
      <c r="E34" s="6"/>
      <c r="G34" s="7"/>
      <c r="H34" s="7"/>
    </row>
    <row r="35" spans="1:8">
      <c r="A35" s="4"/>
      <c r="D35" s="5"/>
      <c r="E35" s="6"/>
      <c r="G35" s="7"/>
      <c r="H35" s="7"/>
    </row>
    <row r="36" spans="1:8">
      <c r="A36" s="4"/>
      <c r="D36" s="5"/>
      <c r="E36" s="6"/>
      <c r="G36" s="7"/>
      <c r="H36" s="7"/>
    </row>
    <row r="37" spans="1:8">
      <c r="A37" s="4"/>
      <c r="D37" s="5"/>
      <c r="E37" s="6"/>
      <c r="G37" s="7"/>
      <c r="H37" s="7"/>
    </row>
    <row r="38" spans="1:8">
      <c r="A38" s="4"/>
      <c r="D38" s="5"/>
      <c r="E38" s="6"/>
      <c r="G38" s="7"/>
      <c r="H38" s="7"/>
    </row>
    <row r="39" spans="1:8">
      <c r="A39" s="4"/>
      <c r="D39" s="5"/>
      <c r="E39" s="6"/>
      <c r="G39" s="7"/>
      <c r="H39" s="7"/>
    </row>
    <row r="40" spans="1:8">
      <c r="A40" s="4"/>
      <c r="D40" s="5"/>
      <c r="E40" s="6"/>
      <c r="G40" s="7"/>
      <c r="H40" s="7"/>
    </row>
    <row r="41" spans="1:8">
      <c r="A41" s="4"/>
      <c r="D41" s="5"/>
      <c r="E41" s="6"/>
      <c r="G41" s="7"/>
      <c r="H41" s="7"/>
    </row>
    <row r="42" spans="1:8">
      <c r="A42" s="4"/>
      <c r="D42" s="5"/>
      <c r="E42" s="6"/>
      <c r="G42" s="7"/>
      <c r="H42" s="7"/>
    </row>
    <row r="43" spans="1:8">
      <c r="A43" s="4"/>
      <c r="D43" s="5"/>
      <c r="E43" s="6"/>
      <c r="G43" s="7"/>
      <c r="H43" s="7"/>
    </row>
    <row r="44" spans="1:8">
      <c r="A44" s="4"/>
      <c r="D44" s="5"/>
      <c r="E44" s="6"/>
      <c r="G44" s="7"/>
      <c r="H44" s="7"/>
    </row>
    <row r="45" spans="1:8">
      <c r="A45" s="4"/>
      <c r="D45" s="5"/>
      <c r="E45" s="6"/>
      <c r="G45" s="7"/>
      <c r="H45" s="7"/>
    </row>
    <row r="46" spans="1:8">
      <c r="A46" s="4"/>
      <c r="D46" s="5"/>
      <c r="E46" s="6"/>
      <c r="G46" s="7"/>
      <c r="H46" s="7"/>
    </row>
    <row r="47" spans="1:8">
      <c r="A47" s="4"/>
      <c r="D47" s="5"/>
      <c r="E47" s="6"/>
      <c r="G47" s="7"/>
      <c r="H47" s="7"/>
    </row>
  </sheetData>
  <mergeCells count="2">
    <mergeCell ref="A2:H2"/>
    <mergeCell ref="A5:E5"/>
  </mergeCells>
  <dataValidations count="2">
    <dataValidation type="list" allowBlank="1" showInputMessage="1" showErrorMessage="1" sqref="E7">
      <formula1>'[1]勿删！'!#REF!</formula1>
    </dataValidation>
    <dataValidation type="list" allowBlank="1" showInputMessage="1" showErrorMessage="1" sqref="E8:E25">
      <formula1>'[2]勿删！'!#REF!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84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2021-10-11T10:16:40Z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