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932" activeTab="2"/>
  </bookViews>
  <sheets>
    <sheet name="附件1统筹整合（生态）" sheetId="1" r:id="rId1"/>
    <sheet name="附件2生态保护恢复" sheetId="2" r:id="rId2"/>
    <sheet name="附件3 野生动植物保护" sheetId="5" r:id="rId3"/>
  </sheets>
  <definedNames>
    <definedName name="_xlnm._FilterDatabase" localSheetId="1" hidden="1">附件2生态保护恢复!$A$7:$XER$9</definedName>
    <definedName name="_xlnm._FilterDatabase" localSheetId="2" hidden="1">'附件3 野生动植物保护'!$A$5:$AG$9</definedName>
    <definedName name="_xlnm.Print_Area" localSheetId="0">'附件1统筹整合（生态）'!$A$1:$D$10</definedName>
    <definedName name="_xlnm.Print_Area" localSheetId="1">附件2生态保护恢复!$A$1:$F$9</definedName>
    <definedName name="_xlnm.Print_Area" localSheetId="2">'附件3 野生动植物保护'!$A$1:$E$7</definedName>
    <definedName name="_xlnm.Print_Titles" localSheetId="1">附件2生态保护恢复!$1:$6</definedName>
    <definedName name="_xlnm.Print_Titles" localSheetId="2">'附件3 野生动植物保护'!$4:$4</definedName>
  </definedNames>
  <calcPr calcId="144525"/>
</workbook>
</file>

<file path=xl/sharedStrings.xml><?xml version="1.0" encoding="utf-8"?>
<sst xmlns="http://schemas.openxmlformats.org/spreadsheetml/2006/main" count="45" uniqueCount="39">
  <si>
    <t>附件1</t>
  </si>
  <si>
    <t>2023年中央林业草原生态保护恢复资金
（统筹整合部分）分配表</t>
  </si>
  <si>
    <t>单位：万元</t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</si>
  <si>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</si>
  <si>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rFont val="宋体"/>
        <charset val="134"/>
      </rPr>
      <t>地州、县市</t>
    </r>
  </si>
  <si>
    <r>
      <rPr>
        <b/>
        <sz val="14"/>
        <rFont val="宋体"/>
        <charset val="134"/>
      </rPr>
      <t>资金分配权重</t>
    </r>
  </si>
  <si>
    <t>分配数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</si>
  <si>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计</t>
    </r>
  </si>
  <si>
    <t>一</t>
  </si>
  <si>
    <r>
      <rPr>
        <b/>
        <sz val="12"/>
        <color theme="1"/>
        <rFont val="仿宋"/>
        <charset val="134"/>
      </rPr>
      <t>克州</t>
    </r>
  </si>
  <si>
    <r>
      <rPr>
        <sz val="12"/>
        <color theme="1"/>
        <rFont val="仿宋"/>
        <charset val="134"/>
      </rPr>
      <t>阿图什市★</t>
    </r>
  </si>
  <si>
    <r>
      <rPr>
        <sz val="12"/>
        <color theme="1"/>
        <rFont val="仿宋"/>
        <charset val="134"/>
      </rPr>
      <t>阿克陶县★</t>
    </r>
  </si>
  <si>
    <r>
      <rPr>
        <sz val="12"/>
        <color theme="1"/>
        <rFont val="仿宋"/>
        <charset val="134"/>
      </rPr>
      <t>阿合奇县</t>
    </r>
  </si>
  <si>
    <r>
      <rPr>
        <sz val="12"/>
        <color theme="1"/>
        <rFont val="仿宋"/>
        <charset val="134"/>
      </rPr>
      <t>乌恰县</t>
    </r>
  </si>
  <si>
    <t>附件2</t>
  </si>
  <si>
    <t>2023年中央林业草原生态保护恢复资金（其他自然保护地、国家重点野生动植物等保护支出）分配汇总表</t>
  </si>
  <si>
    <t>序号</t>
  </si>
  <si>
    <t>单位名称</t>
  </si>
  <si>
    <t>合计</t>
  </si>
  <si>
    <t>（一）其他自然保护地支出</t>
  </si>
  <si>
    <t>（二）重点野生动植物保护</t>
  </si>
  <si>
    <t>备注</t>
  </si>
  <si>
    <t>国家级自然保护区补助</t>
  </si>
  <si>
    <t>2110406-自然保护地</t>
  </si>
  <si>
    <t>2110404-生物及物种资源保护</t>
  </si>
  <si>
    <t>地州单位</t>
  </si>
  <si>
    <t>1</t>
  </si>
  <si>
    <t>克孜勒苏柯尔克孜自治州</t>
  </si>
  <si>
    <t>附件3</t>
  </si>
  <si>
    <t>2023年中央林业草原生态保护恢复资金（国家重点野生动植物等保护支出）分配表</t>
  </si>
  <si>
    <t>地州市、县市区</t>
  </si>
  <si>
    <t>项目名称</t>
  </si>
  <si>
    <t>主要建设内容</t>
  </si>
  <si>
    <t>金额</t>
  </si>
  <si>
    <t>（六）</t>
  </si>
  <si>
    <t>克州</t>
  </si>
  <si>
    <t>阿克陶县</t>
  </si>
  <si>
    <t>一级古树和名木抢救复壮养护复壮项目</t>
  </si>
  <si>
    <t>小计5株，一是阿克塔拉牧场古树编号“65302200198”胡杨，购买营养药剂及肥料，安装保护围栏、修剪，挂牌，涂白；二是阿克塔拉牧场古树编号“65302200203”胡杨，安装铁磁围栏，修建灌溉设施、涂白、填补树洞、挂牌、贴仿生树皮贴片；三是阿克塔拉牧场古树编号“65302200197”胡杨，加强抚育管理，提高树势，重新挂牌，购买营养药剂及肥料、疏除老枝病枝，做好树体加固及树洞填补、树体支撑等，改善立地条件；四是阿克塔拉牧场古树编号“65302200199”胡杨，加强抚育管理，提高树势，重新挂牌，购买营养药剂及肥料、疏除老枝病枝，做好树体加固及树洞填补、树体支撑等，改善立地条件；五是阿克塔拉牧场古树编号“65302200201”胡杨，加强抚育管理，提高树势，重新挂牌，购买营养药剂及肥料、疏除老枝病枝，做好树体加固及树洞填补、树体支撑等，改善立地条件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</si>
</sst>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6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2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b/>
      <sz val="12"/>
      <name val="黑体"/>
      <charset val="134"/>
    </font>
    <font>
      <sz val="11"/>
      <name val="黑体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sz val="10"/>
      <name val="Times New Roman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54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5" fillId="25" borderId="12" applyNumberFormat="0" applyAlignment="0" applyProtection="0">
      <alignment vertical="center"/>
    </xf>
    <xf numFmtId="0" fontId="56" fillId="25" borderId="11" applyNumberFormat="0" applyAlignment="0" applyProtection="0">
      <alignment vertical="center"/>
    </xf>
    <xf numFmtId="0" fontId="57" fillId="28" borderId="13" applyNumberFormat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left" vertical="center" wrapText="1"/>
    </xf>
    <xf numFmtId="1" fontId="1" fillId="0" borderId="2" xfId="2" applyNumberFormat="1" applyFont="1" applyFill="1" applyBorder="1" applyAlignment="1">
      <alignment horizontal="center" vertical="center" wrapText="1" shrinkToFit="1"/>
    </xf>
    <xf numFmtId="1" fontId="1" fillId="0" borderId="2" xfId="2" applyNumberFormat="1" applyFont="1" applyFill="1" applyBorder="1" applyAlignment="1">
      <alignment horizontal="left" vertical="center" wrapText="1" shrinkToFi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0" fontId="0" fillId="0" borderId="2" xfId="52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left" vertical="center" wrapText="1"/>
    </xf>
    <xf numFmtId="1" fontId="0" fillId="0" borderId="2" xfId="2" applyNumberFormat="1" applyFont="1" applyFill="1" applyBorder="1" applyAlignment="1">
      <alignment horizontal="left" vertical="center" wrapText="1" shrinkToFit="1"/>
    </xf>
    <xf numFmtId="177" fontId="8" fillId="0" borderId="2" xfId="2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49" applyFont="1" applyFill="1" applyBorder="1" applyAlignment="1">
      <alignment horizontal="left" vertical="center"/>
    </xf>
    <xf numFmtId="0" fontId="16" fillId="0" borderId="0" xfId="49" applyFont="1" applyFill="1" applyBorder="1" applyAlignment="1">
      <alignment horizontal="left" vertical="center" wrapText="1"/>
    </xf>
    <xf numFmtId="0" fontId="17" fillId="0" borderId="0" xfId="49" applyFont="1" applyFill="1" applyBorder="1" applyAlignment="1">
      <alignment horizontal="center" vertical="center" shrinkToFit="1"/>
    </xf>
    <xf numFmtId="0" fontId="18" fillId="0" borderId="0" xfId="49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right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176" fontId="15" fillId="0" borderId="4" xfId="2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76" fontId="15" fillId="0" borderId="2" xfId="2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wrapText="1"/>
    </xf>
    <xf numFmtId="176" fontId="21" fillId="0" borderId="7" xfId="20" applyNumberFormat="1" applyFont="1" applyFill="1" applyBorder="1" applyAlignment="1">
      <alignment horizontal="center" vertical="center" wrapText="1"/>
    </xf>
    <xf numFmtId="176" fontId="21" fillId="0" borderId="2" xfId="2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22" fillId="0" borderId="7" xfId="0" applyNumberFormat="1" applyFont="1" applyFill="1" applyBorder="1" applyAlignment="1">
      <alignment horizontal="right" vertical="center" wrapText="1"/>
    </xf>
    <xf numFmtId="0" fontId="2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176" fontId="24" fillId="0" borderId="7" xfId="0" applyNumberFormat="1" applyFont="1" applyFill="1" applyBorder="1" applyAlignment="1">
      <alignment horizontal="right"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/>
    </xf>
    <xf numFmtId="0" fontId="19" fillId="0" borderId="0" xfId="2" applyFont="1" applyFill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1" fontId="33" fillId="0" borderId="1" xfId="2" applyNumberFormat="1" applyFont="1" applyFill="1" applyBorder="1" applyAlignment="1">
      <alignment horizontal="right" vertical="center"/>
    </xf>
    <xf numFmtId="0" fontId="34" fillId="0" borderId="2" xfId="2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 shrinkToFit="1"/>
    </xf>
    <xf numFmtId="1" fontId="35" fillId="0" borderId="2" xfId="2" applyNumberFormat="1" applyFont="1" applyFill="1" applyBorder="1" applyAlignment="1">
      <alignment horizontal="center" vertical="center" wrapText="1" shrinkToFit="1"/>
    </xf>
    <xf numFmtId="0" fontId="36" fillId="0" borderId="2" xfId="2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horizontal="center" vertical="center" wrapText="1" shrinkToFit="1"/>
    </xf>
    <xf numFmtId="176" fontId="37" fillId="0" borderId="2" xfId="2" applyNumberFormat="1" applyFont="1" applyFill="1" applyBorder="1" applyAlignment="1">
      <alignment horizontal="center" vertical="center" shrinkToFit="1"/>
    </xf>
    <xf numFmtId="0" fontId="38" fillId="0" borderId="2" xfId="2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left" vertical="center" wrapText="1" shrinkToFit="1"/>
    </xf>
    <xf numFmtId="10" fontId="39" fillId="0" borderId="2" xfId="0" applyNumberFormat="1" applyFont="1" applyFill="1" applyBorder="1" applyAlignment="1">
      <alignment horizontal="center" vertical="center" wrapText="1"/>
    </xf>
    <xf numFmtId="176" fontId="37" fillId="0" borderId="2" xfId="2" applyNumberFormat="1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left" vertical="center" wrapText="1" indent="2" shrinkToFit="1"/>
    </xf>
    <xf numFmtId="10" fontId="40" fillId="0" borderId="2" xfId="0" applyNumberFormat="1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view="pageBreakPreview" zoomScale="85" zoomScaleNormal="40" workbookViewId="0">
      <selection activeCell="C8" sqref="C8"/>
    </sheetView>
  </sheetViews>
  <sheetFormatPr defaultColWidth="12.3796296296296" defaultRowHeight="21.75" customHeight="1" outlineLevelCol="3"/>
  <cols>
    <col min="1" max="1" width="15" style="80" customWidth="1"/>
    <col min="2" max="2" width="33.1296296296296" style="81" customWidth="1"/>
    <col min="3" max="3" width="31.8796296296296" style="82" customWidth="1"/>
    <col min="4" max="4" width="31.5" style="83" customWidth="1"/>
    <col min="5" max="234" width="12.3796296296296" style="83"/>
    <col min="235" max="235" width="11.3796296296296" style="83" customWidth="1"/>
    <col min="236" max="237" width="25.75" style="83" customWidth="1"/>
    <col min="238" max="238" width="23.1296296296296" style="83" customWidth="1"/>
    <col min="239" max="490" width="12.3796296296296" style="83"/>
    <col min="491" max="491" width="11.3796296296296" style="83" customWidth="1"/>
    <col min="492" max="493" width="25.75" style="83" customWidth="1"/>
    <col min="494" max="494" width="23.1296296296296" style="83" customWidth="1"/>
    <col min="495" max="746" width="12.3796296296296" style="83"/>
    <col min="747" max="747" width="11.3796296296296" style="83" customWidth="1"/>
    <col min="748" max="749" width="25.75" style="83" customWidth="1"/>
    <col min="750" max="750" width="23.1296296296296" style="83" customWidth="1"/>
    <col min="751" max="1002" width="12.3796296296296" style="83"/>
    <col min="1003" max="1003" width="11.3796296296296" style="83" customWidth="1"/>
    <col min="1004" max="1005" width="25.75" style="83" customWidth="1"/>
    <col min="1006" max="1006" width="23.1296296296296" style="83" customWidth="1"/>
    <col min="1007" max="1258" width="12.3796296296296" style="83"/>
    <col min="1259" max="1259" width="11.3796296296296" style="83" customWidth="1"/>
    <col min="1260" max="1261" width="25.75" style="83" customWidth="1"/>
    <col min="1262" max="1262" width="23.1296296296296" style="83" customWidth="1"/>
    <col min="1263" max="1514" width="12.3796296296296" style="83"/>
    <col min="1515" max="1515" width="11.3796296296296" style="83" customWidth="1"/>
    <col min="1516" max="1517" width="25.75" style="83" customWidth="1"/>
    <col min="1518" max="1518" width="23.1296296296296" style="83" customWidth="1"/>
    <col min="1519" max="1770" width="12.3796296296296" style="83"/>
    <col min="1771" max="1771" width="11.3796296296296" style="83" customWidth="1"/>
    <col min="1772" max="1773" width="25.75" style="83" customWidth="1"/>
    <col min="1774" max="1774" width="23.1296296296296" style="83" customWidth="1"/>
    <col min="1775" max="2026" width="12.3796296296296" style="83"/>
    <col min="2027" max="2027" width="11.3796296296296" style="83" customWidth="1"/>
    <col min="2028" max="2029" width="25.75" style="83" customWidth="1"/>
    <col min="2030" max="2030" width="23.1296296296296" style="83" customWidth="1"/>
    <col min="2031" max="2282" width="12.3796296296296" style="83"/>
    <col min="2283" max="2283" width="11.3796296296296" style="83" customWidth="1"/>
    <col min="2284" max="2285" width="25.75" style="83" customWidth="1"/>
    <col min="2286" max="2286" width="23.1296296296296" style="83" customWidth="1"/>
    <col min="2287" max="2538" width="12.3796296296296" style="83"/>
    <col min="2539" max="2539" width="11.3796296296296" style="83" customWidth="1"/>
    <col min="2540" max="2541" width="25.75" style="83" customWidth="1"/>
    <col min="2542" max="2542" width="23.1296296296296" style="83" customWidth="1"/>
    <col min="2543" max="2794" width="12.3796296296296" style="83"/>
    <col min="2795" max="2795" width="11.3796296296296" style="83" customWidth="1"/>
    <col min="2796" max="2797" width="25.75" style="83" customWidth="1"/>
    <col min="2798" max="2798" width="23.1296296296296" style="83" customWidth="1"/>
    <col min="2799" max="3050" width="12.3796296296296" style="83"/>
    <col min="3051" max="3051" width="11.3796296296296" style="83" customWidth="1"/>
    <col min="3052" max="3053" width="25.75" style="83" customWidth="1"/>
    <col min="3054" max="3054" width="23.1296296296296" style="83" customWidth="1"/>
    <col min="3055" max="3306" width="12.3796296296296" style="83"/>
    <col min="3307" max="3307" width="11.3796296296296" style="83" customWidth="1"/>
    <col min="3308" max="3309" width="25.75" style="83" customWidth="1"/>
    <col min="3310" max="3310" width="23.1296296296296" style="83" customWidth="1"/>
    <col min="3311" max="3562" width="12.3796296296296" style="83"/>
    <col min="3563" max="3563" width="11.3796296296296" style="83" customWidth="1"/>
    <col min="3564" max="3565" width="25.75" style="83" customWidth="1"/>
    <col min="3566" max="3566" width="23.1296296296296" style="83" customWidth="1"/>
    <col min="3567" max="3818" width="12.3796296296296" style="83"/>
    <col min="3819" max="3819" width="11.3796296296296" style="83" customWidth="1"/>
    <col min="3820" max="3821" width="25.75" style="83" customWidth="1"/>
    <col min="3822" max="3822" width="23.1296296296296" style="83" customWidth="1"/>
    <col min="3823" max="4074" width="12.3796296296296" style="83"/>
    <col min="4075" max="4075" width="11.3796296296296" style="83" customWidth="1"/>
    <col min="4076" max="4077" width="25.75" style="83" customWidth="1"/>
    <col min="4078" max="4078" width="23.1296296296296" style="83" customWidth="1"/>
    <col min="4079" max="4330" width="12.3796296296296" style="83"/>
    <col min="4331" max="4331" width="11.3796296296296" style="83" customWidth="1"/>
    <col min="4332" max="4333" width="25.75" style="83" customWidth="1"/>
    <col min="4334" max="4334" width="23.1296296296296" style="83" customWidth="1"/>
    <col min="4335" max="4586" width="12.3796296296296" style="83"/>
    <col min="4587" max="4587" width="11.3796296296296" style="83" customWidth="1"/>
    <col min="4588" max="4589" width="25.75" style="83" customWidth="1"/>
    <col min="4590" max="4590" width="23.1296296296296" style="83" customWidth="1"/>
    <col min="4591" max="4842" width="12.3796296296296" style="83"/>
    <col min="4843" max="4843" width="11.3796296296296" style="83" customWidth="1"/>
    <col min="4844" max="4845" width="25.75" style="83" customWidth="1"/>
    <col min="4846" max="4846" width="23.1296296296296" style="83" customWidth="1"/>
    <col min="4847" max="5098" width="12.3796296296296" style="83"/>
    <col min="5099" max="5099" width="11.3796296296296" style="83" customWidth="1"/>
    <col min="5100" max="5101" width="25.75" style="83" customWidth="1"/>
    <col min="5102" max="5102" width="23.1296296296296" style="83" customWidth="1"/>
    <col min="5103" max="5354" width="12.3796296296296" style="83"/>
    <col min="5355" max="5355" width="11.3796296296296" style="83" customWidth="1"/>
    <col min="5356" max="5357" width="25.75" style="83" customWidth="1"/>
    <col min="5358" max="5358" width="23.1296296296296" style="83" customWidth="1"/>
    <col min="5359" max="5610" width="12.3796296296296" style="83"/>
    <col min="5611" max="5611" width="11.3796296296296" style="83" customWidth="1"/>
    <col min="5612" max="5613" width="25.75" style="83" customWidth="1"/>
    <col min="5614" max="5614" width="23.1296296296296" style="83" customWidth="1"/>
    <col min="5615" max="5866" width="12.3796296296296" style="83"/>
    <col min="5867" max="5867" width="11.3796296296296" style="83" customWidth="1"/>
    <col min="5868" max="5869" width="25.75" style="83" customWidth="1"/>
    <col min="5870" max="5870" width="23.1296296296296" style="83" customWidth="1"/>
    <col min="5871" max="6122" width="12.3796296296296" style="83"/>
    <col min="6123" max="6123" width="11.3796296296296" style="83" customWidth="1"/>
    <col min="6124" max="6125" width="25.75" style="83" customWidth="1"/>
    <col min="6126" max="6126" width="23.1296296296296" style="83" customWidth="1"/>
    <col min="6127" max="6378" width="12.3796296296296" style="83"/>
    <col min="6379" max="6379" width="11.3796296296296" style="83" customWidth="1"/>
    <col min="6380" max="6381" width="25.75" style="83" customWidth="1"/>
    <col min="6382" max="6382" width="23.1296296296296" style="83" customWidth="1"/>
    <col min="6383" max="6634" width="12.3796296296296" style="83"/>
    <col min="6635" max="6635" width="11.3796296296296" style="83" customWidth="1"/>
    <col min="6636" max="6637" width="25.75" style="83" customWidth="1"/>
    <col min="6638" max="6638" width="23.1296296296296" style="83" customWidth="1"/>
    <col min="6639" max="6890" width="12.3796296296296" style="83"/>
    <col min="6891" max="6891" width="11.3796296296296" style="83" customWidth="1"/>
    <col min="6892" max="6893" width="25.75" style="83" customWidth="1"/>
    <col min="6894" max="6894" width="23.1296296296296" style="83" customWidth="1"/>
    <col min="6895" max="7146" width="12.3796296296296" style="83"/>
    <col min="7147" max="7147" width="11.3796296296296" style="83" customWidth="1"/>
    <col min="7148" max="7149" width="25.75" style="83" customWidth="1"/>
    <col min="7150" max="7150" width="23.1296296296296" style="83" customWidth="1"/>
    <col min="7151" max="7402" width="12.3796296296296" style="83"/>
    <col min="7403" max="7403" width="11.3796296296296" style="83" customWidth="1"/>
    <col min="7404" max="7405" width="25.75" style="83" customWidth="1"/>
    <col min="7406" max="7406" width="23.1296296296296" style="83" customWidth="1"/>
    <col min="7407" max="7658" width="12.3796296296296" style="83"/>
    <col min="7659" max="7659" width="11.3796296296296" style="83" customWidth="1"/>
    <col min="7660" max="7661" width="25.75" style="83" customWidth="1"/>
    <col min="7662" max="7662" width="23.1296296296296" style="83" customWidth="1"/>
    <col min="7663" max="7914" width="12.3796296296296" style="83"/>
    <col min="7915" max="7915" width="11.3796296296296" style="83" customWidth="1"/>
    <col min="7916" max="7917" width="25.75" style="83" customWidth="1"/>
    <col min="7918" max="7918" width="23.1296296296296" style="83" customWidth="1"/>
    <col min="7919" max="8170" width="12.3796296296296" style="83"/>
    <col min="8171" max="8171" width="11.3796296296296" style="83" customWidth="1"/>
    <col min="8172" max="8173" width="25.75" style="83" customWidth="1"/>
    <col min="8174" max="8174" width="23.1296296296296" style="83" customWidth="1"/>
    <col min="8175" max="8426" width="12.3796296296296" style="83"/>
    <col min="8427" max="8427" width="11.3796296296296" style="83" customWidth="1"/>
    <col min="8428" max="8429" width="25.75" style="83" customWidth="1"/>
    <col min="8430" max="8430" width="23.1296296296296" style="83" customWidth="1"/>
    <col min="8431" max="8682" width="12.3796296296296" style="83"/>
    <col min="8683" max="8683" width="11.3796296296296" style="83" customWidth="1"/>
    <col min="8684" max="8685" width="25.75" style="83" customWidth="1"/>
    <col min="8686" max="8686" width="23.1296296296296" style="83" customWidth="1"/>
    <col min="8687" max="8938" width="12.3796296296296" style="83"/>
    <col min="8939" max="8939" width="11.3796296296296" style="83" customWidth="1"/>
    <col min="8940" max="8941" width="25.75" style="83" customWidth="1"/>
    <col min="8942" max="8942" width="23.1296296296296" style="83" customWidth="1"/>
    <col min="8943" max="9194" width="12.3796296296296" style="83"/>
    <col min="9195" max="9195" width="11.3796296296296" style="83" customWidth="1"/>
    <col min="9196" max="9197" width="25.75" style="83" customWidth="1"/>
    <col min="9198" max="9198" width="23.1296296296296" style="83" customWidth="1"/>
    <col min="9199" max="9450" width="12.3796296296296" style="83"/>
    <col min="9451" max="9451" width="11.3796296296296" style="83" customWidth="1"/>
    <col min="9452" max="9453" width="25.75" style="83" customWidth="1"/>
    <col min="9454" max="9454" width="23.1296296296296" style="83" customWidth="1"/>
    <col min="9455" max="9706" width="12.3796296296296" style="83"/>
    <col min="9707" max="9707" width="11.3796296296296" style="83" customWidth="1"/>
    <col min="9708" max="9709" width="25.75" style="83" customWidth="1"/>
    <col min="9710" max="9710" width="23.1296296296296" style="83" customWidth="1"/>
    <col min="9711" max="9962" width="12.3796296296296" style="83"/>
    <col min="9963" max="9963" width="11.3796296296296" style="83" customWidth="1"/>
    <col min="9964" max="9965" width="25.75" style="83" customWidth="1"/>
    <col min="9966" max="9966" width="23.1296296296296" style="83" customWidth="1"/>
    <col min="9967" max="10218" width="12.3796296296296" style="83"/>
    <col min="10219" max="10219" width="11.3796296296296" style="83" customWidth="1"/>
    <col min="10220" max="10221" width="25.75" style="83" customWidth="1"/>
    <col min="10222" max="10222" width="23.1296296296296" style="83" customWidth="1"/>
    <col min="10223" max="10474" width="12.3796296296296" style="83"/>
    <col min="10475" max="10475" width="11.3796296296296" style="83" customWidth="1"/>
    <col min="10476" max="10477" width="25.75" style="83" customWidth="1"/>
    <col min="10478" max="10478" width="23.1296296296296" style="83" customWidth="1"/>
    <col min="10479" max="10730" width="12.3796296296296" style="83"/>
    <col min="10731" max="10731" width="11.3796296296296" style="83" customWidth="1"/>
    <col min="10732" max="10733" width="25.75" style="83" customWidth="1"/>
    <col min="10734" max="10734" width="23.1296296296296" style="83" customWidth="1"/>
    <col min="10735" max="10986" width="12.3796296296296" style="83"/>
    <col min="10987" max="10987" width="11.3796296296296" style="83" customWidth="1"/>
    <col min="10988" max="10989" width="25.75" style="83" customWidth="1"/>
    <col min="10990" max="10990" width="23.1296296296296" style="83" customWidth="1"/>
    <col min="10991" max="11242" width="12.3796296296296" style="83"/>
    <col min="11243" max="11243" width="11.3796296296296" style="83" customWidth="1"/>
    <col min="11244" max="11245" width="25.75" style="83" customWidth="1"/>
    <col min="11246" max="11246" width="23.1296296296296" style="83" customWidth="1"/>
    <col min="11247" max="11498" width="12.3796296296296" style="83"/>
    <col min="11499" max="11499" width="11.3796296296296" style="83" customWidth="1"/>
    <col min="11500" max="11501" width="25.75" style="83" customWidth="1"/>
    <col min="11502" max="11502" width="23.1296296296296" style="83" customWidth="1"/>
    <col min="11503" max="11754" width="12.3796296296296" style="83"/>
    <col min="11755" max="11755" width="11.3796296296296" style="83" customWidth="1"/>
    <col min="11756" max="11757" width="25.75" style="83" customWidth="1"/>
    <col min="11758" max="11758" width="23.1296296296296" style="83" customWidth="1"/>
    <col min="11759" max="12010" width="12.3796296296296" style="83"/>
    <col min="12011" max="12011" width="11.3796296296296" style="83" customWidth="1"/>
    <col min="12012" max="12013" width="25.75" style="83" customWidth="1"/>
    <col min="12014" max="12014" width="23.1296296296296" style="83" customWidth="1"/>
    <col min="12015" max="12266" width="12.3796296296296" style="83"/>
    <col min="12267" max="12267" width="11.3796296296296" style="83" customWidth="1"/>
    <col min="12268" max="12269" width="25.75" style="83" customWidth="1"/>
    <col min="12270" max="12270" width="23.1296296296296" style="83" customWidth="1"/>
    <col min="12271" max="12522" width="12.3796296296296" style="83"/>
    <col min="12523" max="12523" width="11.3796296296296" style="83" customWidth="1"/>
    <col min="12524" max="12525" width="25.75" style="83" customWidth="1"/>
    <col min="12526" max="12526" width="23.1296296296296" style="83" customWidth="1"/>
    <col min="12527" max="12778" width="12.3796296296296" style="83"/>
    <col min="12779" max="12779" width="11.3796296296296" style="83" customWidth="1"/>
    <col min="12780" max="12781" width="25.75" style="83" customWidth="1"/>
    <col min="12782" max="12782" width="23.1296296296296" style="83" customWidth="1"/>
    <col min="12783" max="13034" width="12.3796296296296" style="83"/>
    <col min="13035" max="13035" width="11.3796296296296" style="83" customWidth="1"/>
    <col min="13036" max="13037" width="25.75" style="83" customWidth="1"/>
    <col min="13038" max="13038" width="23.1296296296296" style="83" customWidth="1"/>
    <col min="13039" max="13290" width="12.3796296296296" style="83"/>
    <col min="13291" max="13291" width="11.3796296296296" style="83" customWidth="1"/>
    <col min="13292" max="13293" width="25.75" style="83" customWidth="1"/>
    <col min="13294" max="13294" width="23.1296296296296" style="83" customWidth="1"/>
    <col min="13295" max="13546" width="12.3796296296296" style="83"/>
    <col min="13547" max="13547" width="11.3796296296296" style="83" customWidth="1"/>
    <col min="13548" max="13549" width="25.75" style="83" customWidth="1"/>
    <col min="13550" max="13550" width="23.1296296296296" style="83" customWidth="1"/>
    <col min="13551" max="13802" width="12.3796296296296" style="83"/>
    <col min="13803" max="13803" width="11.3796296296296" style="83" customWidth="1"/>
    <col min="13804" max="13805" width="25.75" style="83" customWidth="1"/>
    <col min="13806" max="13806" width="23.1296296296296" style="83" customWidth="1"/>
    <col min="13807" max="14058" width="12.3796296296296" style="83"/>
    <col min="14059" max="14059" width="11.3796296296296" style="83" customWidth="1"/>
    <col min="14060" max="14061" width="25.75" style="83" customWidth="1"/>
    <col min="14062" max="14062" width="23.1296296296296" style="83" customWidth="1"/>
    <col min="14063" max="14314" width="12.3796296296296" style="83"/>
    <col min="14315" max="14315" width="11.3796296296296" style="83" customWidth="1"/>
    <col min="14316" max="14317" width="25.75" style="83" customWidth="1"/>
    <col min="14318" max="14318" width="23.1296296296296" style="83" customWidth="1"/>
    <col min="14319" max="14570" width="12.3796296296296" style="83"/>
    <col min="14571" max="14571" width="11.3796296296296" style="83" customWidth="1"/>
    <col min="14572" max="14573" width="25.75" style="83" customWidth="1"/>
    <col min="14574" max="14574" width="23.1296296296296" style="83" customWidth="1"/>
    <col min="14575" max="14826" width="12.3796296296296" style="83"/>
    <col min="14827" max="14827" width="11.3796296296296" style="83" customWidth="1"/>
    <col min="14828" max="14829" width="25.75" style="83" customWidth="1"/>
    <col min="14830" max="14830" width="23.1296296296296" style="83" customWidth="1"/>
    <col min="14831" max="15082" width="12.3796296296296" style="83"/>
    <col min="15083" max="15083" width="11.3796296296296" style="83" customWidth="1"/>
    <col min="15084" max="15085" width="25.75" style="83" customWidth="1"/>
    <col min="15086" max="15086" width="23.1296296296296" style="83" customWidth="1"/>
    <col min="15087" max="15338" width="12.3796296296296" style="83"/>
    <col min="15339" max="15339" width="11.3796296296296" style="83" customWidth="1"/>
    <col min="15340" max="15341" width="25.75" style="83" customWidth="1"/>
    <col min="15342" max="15342" width="23.1296296296296" style="83" customWidth="1"/>
    <col min="15343" max="15594" width="12.3796296296296" style="83"/>
    <col min="15595" max="15595" width="11.3796296296296" style="83" customWidth="1"/>
    <col min="15596" max="15597" width="25.75" style="83" customWidth="1"/>
    <col min="15598" max="15598" width="23.1296296296296" style="83" customWidth="1"/>
    <col min="15599" max="15850" width="12.3796296296296" style="83"/>
    <col min="15851" max="15851" width="11.3796296296296" style="83" customWidth="1"/>
    <col min="15852" max="15853" width="25.75" style="83" customWidth="1"/>
    <col min="15854" max="15854" width="23.1296296296296" style="83" customWidth="1"/>
    <col min="15855" max="16106" width="12.3796296296296" style="83"/>
    <col min="16107" max="16107" width="11.3796296296296" style="83" customWidth="1"/>
    <col min="16108" max="16109" width="25.75" style="83" customWidth="1"/>
    <col min="16110" max="16110" width="23.1296296296296" style="83" customWidth="1"/>
    <col min="16111" max="16368" width="12.3796296296296" style="83"/>
  </cols>
  <sheetData>
    <row r="1" ht="15.6" spans="1:1">
      <c r="A1" s="84" t="s">
        <v>0</v>
      </c>
    </row>
    <row r="2" s="76" customFormat="1" ht="49.5" customHeight="1" spans="1:4">
      <c r="A2" s="85" t="s">
        <v>1</v>
      </c>
      <c r="B2" s="85"/>
      <c r="C2" s="85"/>
      <c r="D2" s="85"/>
    </row>
    <row r="3" s="77" customFormat="1" ht="18.95" customHeight="1" spans="1:4">
      <c r="A3" s="86"/>
      <c r="B3" s="87"/>
      <c r="D3" s="88" t="s">
        <v>2</v>
      </c>
    </row>
    <row r="4" s="78" customFormat="1" ht="29.25" customHeight="1" spans="1:4">
      <c r="A4" s="89" t="s">
        <v>3</v>
      </c>
      <c r="B4" s="90" t="s">
        <v>4</v>
      </c>
      <c r="C4" s="91" t="s">
        <v>5</v>
      </c>
      <c r="D4" s="92" t="s">
        <v>6</v>
      </c>
    </row>
    <row r="5" s="79" customFormat="1" ht="20.1" customHeight="1" spans="1:4">
      <c r="A5" s="93" t="s">
        <v>7</v>
      </c>
      <c r="B5" s="93"/>
      <c r="C5" s="94"/>
      <c r="D5" s="94">
        <f>D6</f>
        <v>24.06</v>
      </c>
    </row>
    <row r="6" s="79" customFormat="1" ht="20.1" customHeight="1" spans="1:4">
      <c r="A6" s="95" t="s">
        <v>8</v>
      </c>
      <c r="B6" s="96" t="s">
        <v>9</v>
      </c>
      <c r="C6" s="97"/>
      <c r="D6" s="98">
        <f>SUM(D7:D10)</f>
        <v>24.06</v>
      </c>
    </row>
    <row r="7" s="79" customFormat="1" ht="20.1" customHeight="1" spans="1:4">
      <c r="A7" s="99">
        <v>1</v>
      </c>
      <c r="B7" s="100" t="s">
        <v>10</v>
      </c>
      <c r="C7" s="101">
        <v>0.0352</v>
      </c>
      <c r="D7" s="102">
        <v>7.43</v>
      </c>
    </row>
    <row r="8" s="79" customFormat="1" ht="20.1" customHeight="1" spans="1:4">
      <c r="A8" s="99">
        <v>2</v>
      </c>
      <c r="B8" s="100" t="s">
        <v>11</v>
      </c>
      <c r="C8" s="101">
        <v>0.0391</v>
      </c>
      <c r="D8" s="102">
        <v>8.25</v>
      </c>
    </row>
    <row r="9" s="79" customFormat="1" ht="20.1" customHeight="1" spans="1:4">
      <c r="A9" s="99">
        <v>3</v>
      </c>
      <c r="B9" s="100" t="s">
        <v>12</v>
      </c>
      <c r="C9" s="101">
        <v>0.0197</v>
      </c>
      <c r="D9" s="102">
        <v>4.16</v>
      </c>
    </row>
    <row r="10" s="79" customFormat="1" ht="20.1" customHeight="1" spans="1:4">
      <c r="A10" s="99">
        <v>4</v>
      </c>
      <c r="B10" s="100" t="s">
        <v>13</v>
      </c>
      <c r="C10" s="101">
        <v>0.02</v>
      </c>
      <c r="D10" s="102">
        <v>4.22</v>
      </c>
    </row>
  </sheetData>
  <sheetProtection formatCells="0" insertHyperlinks="0" autoFilter="0"/>
  <mergeCells count="2">
    <mergeCell ref="A2:D2"/>
    <mergeCell ref="A5:B5"/>
  </mergeCells>
  <printOptions horizontalCentered="1"/>
  <pageMargins left="0.31496062992126" right="0.31496062992126" top="0.118110236220472" bottom="0.118110236220472" header="0.31496062992126" footer="0.31496062992126"/>
  <pageSetup paperSize="9" scale="86" firstPageNumber="13" orientation="portrait" useFirstPageNumber="1" verticalDpi="3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showZeros="0" view="pageBreakPreview" zoomScale="90" zoomScaleNormal="70" workbookViewId="0">
      <pane xSplit="2" ySplit="7" topLeftCell="C8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13.5" customHeight="1" outlineLevelCol="5"/>
  <cols>
    <col min="1" max="1" width="8.75" style="41" customWidth="1"/>
    <col min="2" max="2" width="38.1296296296296" style="42" customWidth="1"/>
    <col min="3" max="3" width="16.8796296296296" style="43" customWidth="1"/>
    <col min="4" max="4" width="35.6296296296296" style="43" customWidth="1"/>
    <col min="5" max="5" width="27.3796296296296" style="43" customWidth="1"/>
    <col min="6" max="6" width="22.3796296296296" style="44" customWidth="1"/>
    <col min="7" max="7" width="9.62962962962963" style="45" customWidth="1"/>
    <col min="8" max="238" width="9" style="45" customWidth="1"/>
    <col min="239" max="16372" width="9" style="45"/>
    <col min="16373" max="16384" width="9" style="46"/>
  </cols>
  <sheetData>
    <row r="1" s="35" customFormat="1" ht="15.6" spans="1:5">
      <c r="A1" s="47" t="s">
        <v>14</v>
      </c>
      <c r="B1" s="48"/>
      <c r="C1" s="49"/>
      <c r="D1" s="50"/>
      <c r="E1" s="49"/>
    </row>
    <row r="2" s="36" customFormat="1" ht="51" customHeight="1" spans="1:6">
      <c r="A2" s="51" t="s">
        <v>15</v>
      </c>
      <c r="B2" s="51"/>
      <c r="C2" s="52"/>
      <c r="D2" s="52"/>
      <c r="E2" s="52"/>
      <c r="F2" s="51"/>
    </row>
    <row r="3" s="36" customFormat="1" ht="18" customHeight="1" spans="1:6">
      <c r="A3" s="41"/>
      <c r="B3" s="42"/>
      <c r="C3" s="43"/>
      <c r="D3" s="43"/>
      <c r="E3" s="43"/>
      <c r="F3" s="53" t="s">
        <v>2</v>
      </c>
    </row>
    <row r="4" s="37" customFormat="1" ht="24" customHeight="1" spans="1:6">
      <c r="A4" s="54" t="s">
        <v>16</v>
      </c>
      <c r="B4" s="55" t="s">
        <v>17</v>
      </c>
      <c r="C4" s="56" t="s">
        <v>18</v>
      </c>
      <c r="D4" s="57" t="s">
        <v>19</v>
      </c>
      <c r="E4" s="58" t="s">
        <v>20</v>
      </c>
      <c r="F4" s="59" t="s">
        <v>21</v>
      </c>
    </row>
    <row r="5" s="37" customFormat="1" ht="21.75" customHeight="1" spans="1:6">
      <c r="A5" s="60"/>
      <c r="B5" s="61"/>
      <c r="C5" s="56"/>
      <c r="D5" s="62" t="s">
        <v>22</v>
      </c>
      <c r="E5" s="58"/>
      <c r="F5" s="59"/>
    </row>
    <row r="6" s="38" customFormat="1" ht="24.75" customHeight="1" spans="1:6">
      <c r="A6" s="63"/>
      <c r="B6" s="64"/>
      <c r="C6" s="56"/>
      <c r="D6" s="65" t="s">
        <v>23</v>
      </c>
      <c r="E6" s="66" t="s">
        <v>24</v>
      </c>
      <c r="F6" s="59"/>
    </row>
    <row r="7" s="39" customFormat="1" ht="23.25" customHeight="1" spans="1:6">
      <c r="A7" s="67" t="s">
        <v>18</v>
      </c>
      <c r="B7" s="67"/>
      <c r="C7" s="68">
        <f>D7+E7</f>
        <v>16</v>
      </c>
      <c r="D7" s="68">
        <f>D9</f>
        <v>0</v>
      </c>
      <c r="E7" s="68">
        <f>E9</f>
        <v>16</v>
      </c>
      <c r="F7" s="69"/>
    </row>
    <row r="8" s="39" customFormat="1" ht="20.1" customHeight="1" spans="1:6">
      <c r="A8" s="70" t="s">
        <v>8</v>
      </c>
      <c r="B8" s="67" t="s">
        <v>25</v>
      </c>
      <c r="C8" s="68">
        <f>SUM(C9:C9)</f>
        <v>16</v>
      </c>
      <c r="D8" s="68">
        <f>SUM(D9:D9)</f>
        <v>0</v>
      </c>
      <c r="E8" s="68">
        <f>SUM(E9:E9)</f>
        <v>16</v>
      </c>
      <c r="F8" s="71"/>
    </row>
    <row r="9" s="40" customFormat="1" ht="20.1" customHeight="1" spans="1:6">
      <c r="A9" s="72" t="s">
        <v>26</v>
      </c>
      <c r="B9" s="73" t="s">
        <v>27</v>
      </c>
      <c r="C9" s="74">
        <f>D9+E9</f>
        <v>16</v>
      </c>
      <c r="D9" s="74"/>
      <c r="E9" s="74">
        <f>'附件3 野生动植物保护'!E6</f>
        <v>16</v>
      </c>
      <c r="F9" s="75"/>
    </row>
    <row r="10" s="37" customFormat="1" ht="10.8"/>
    <row r="11" s="37" customFormat="1" ht="10.8"/>
    <row r="12" s="37" customFormat="1" ht="10.8"/>
    <row r="13" s="37" customFormat="1" ht="10.8"/>
    <row r="14" s="37" customFormat="1" ht="10.8"/>
    <row r="15" s="37" customFormat="1" ht="10.8"/>
    <row r="16" s="37" customFormat="1" ht="10.8"/>
    <row r="17" s="37" customFormat="1" ht="10.8"/>
    <row r="18" s="37" customFormat="1" ht="10.8"/>
    <row r="19" s="37" customFormat="1" ht="10.8"/>
    <row r="20" s="37" customFormat="1" ht="10.8"/>
    <row r="21" s="37" customFormat="1" ht="10.8"/>
    <row r="22" s="37" customFormat="1" ht="10.8"/>
    <row r="23" s="37" customFormat="1" ht="10.8"/>
    <row r="24" s="37" customFormat="1" ht="10.8"/>
    <row r="25" s="37" customFormat="1" ht="10.8"/>
    <row r="26" s="37" customFormat="1" ht="10.8"/>
    <row r="27" s="37" customFormat="1" ht="10.8"/>
    <row r="28" s="37" customFormat="1" ht="10.8"/>
    <row r="29" s="37" customFormat="1" ht="10.8"/>
    <row r="30" s="37" customFormat="1" ht="10.8"/>
    <row r="31" s="37" customFormat="1" ht="10.8"/>
    <row r="32" s="37" customFormat="1" ht="10.8"/>
    <row r="33" s="37" customFormat="1" ht="10.8"/>
    <row r="34" s="37" customFormat="1" ht="10.8"/>
    <row r="35" s="37" customFormat="1" ht="10.8"/>
    <row r="36" s="37" customFormat="1" ht="10.8"/>
    <row r="37" s="37" customFormat="1" ht="10.8"/>
    <row r="38" s="37" customFormat="1" ht="10.8"/>
    <row r="39" s="37" customFormat="1" ht="10.8"/>
    <row r="40" s="37" customFormat="1" ht="10.8"/>
    <row r="41" s="37" customFormat="1" ht="10.8"/>
    <row r="42" s="37" customFormat="1" ht="10.8"/>
    <row r="43" s="37" customFormat="1" ht="10.8"/>
    <row r="44" s="37" customFormat="1" ht="10.8"/>
    <row r="45" s="37" customFormat="1" ht="10.8"/>
    <row r="46" s="37" customFormat="1" ht="10.8"/>
    <row r="47" s="37" customFormat="1" ht="10.8"/>
    <row r="48" s="37" customFormat="1" ht="10.8"/>
    <row r="49" s="37" customFormat="1" ht="10.8"/>
    <row r="50" s="37" customFormat="1" ht="10.8"/>
    <row r="51" s="37" customFormat="1" ht="10.8"/>
    <row r="52" s="37" customFormat="1" ht="10.8"/>
    <row r="53" s="37" customFormat="1" ht="10.8"/>
    <row r="54" s="37" customFormat="1" ht="10.8"/>
    <row r="55" s="37" customFormat="1" ht="10.8"/>
    <row r="56" s="37" customFormat="1" ht="10.8"/>
    <row r="57" s="37" customFormat="1" ht="10.8"/>
    <row r="58" s="37" customFormat="1" ht="10.8"/>
    <row r="59" s="37" customFormat="1" ht="10.8"/>
    <row r="60" s="37" customFormat="1" ht="10.8"/>
    <row r="61" s="37" customFormat="1" ht="10.8"/>
    <row r="62" s="37" customFormat="1" ht="10.8"/>
  </sheetData>
  <sheetProtection formatCells="0" insertHyperlinks="0" autoFilter="0"/>
  <autoFilter ref="A7:XER9">
    <extLst/>
  </autoFilter>
  <mergeCells count="8">
    <mergeCell ref="A1:B1"/>
    <mergeCell ref="A2:F2"/>
    <mergeCell ref="A7:B7"/>
    <mergeCell ref="A4:A6"/>
    <mergeCell ref="B4:B6"/>
    <mergeCell ref="C4:C6"/>
    <mergeCell ref="E4:E5"/>
    <mergeCell ref="F4:F6"/>
  </mergeCells>
  <pageMargins left="0.708661417322835" right="0.708661417322835" top="0.354330708661417" bottom="0.354330708661417" header="0.31496062992126" footer="0.31496062992126"/>
  <pageSetup paperSize="9" scale="8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49"/>
  <sheetViews>
    <sheetView tabSelected="1" view="pageBreakPreview" zoomScale="91" zoomScaleNormal="60" workbookViewId="0">
      <selection activeCell="C7" sqref="C7"/>
    </sheetView>
  </sheetViews>
  <sheetFormatPr defaultColWidth="9" defaultRowHeight="17.4"/>
  <cols>
    <col min="1" max="1" width="14.5" style="4" customWidth="1"/>
    <col min="2" max="2" width="23.7592592592593" style="5" customWidth="1"/>
    <col min="3" max="3" width="27.8796296296296" style="6" customWidth="1"/>
    <col min="4" max="4" width="62.25" style="7" customWidth="1"/>
    <col min="5" max="5" width="12.1296296296296" style="8" customWidth="1"/>
    <col min="6" max="16384" width="9" style="5"/>
  </cols>
  <sheetData>
    <row r="1" ht="27" customHeight="1" spans="1:1">
      <c r="A1" s="9" t="s">
        <v>28</v>
      </c>
    </row>
    <row r="2" ht="27" customHeight="1" spans="1:5">
      <c r="A2" s="10" t="s">
        <v>29</v>
      </c>
      <c r="B2" s="11"/>
      <c r="C2" s="10"/>
      <c r="D2" s="10"/>
      <c r="E2" s="10"/>
    </row>
    <row r="3" ht="21.6" customHeight="1" spans="1:5">
      <c r="A3" s="10"/>
      <c r="B3" s="11"/>
      <c r="C3" s="10"/>
      <c r="D3" s="12" t="s">
        <v>2</v>
      </c>
      <c r="E3" s="12"/>
    </row>
    <row r="4" s="1" customFormat="1" ht="31" customHeight="1" spans="1:5">
      <c r="A4" s="13" t="s">
        <v>16</v>
      </c>
      <c r="B4" s="13" t="s">
        <v>30</v>
      </c>
      <c r="C4" s="13" t="s">
        <v>31</v>
      </c>
      <c r="D4" s="13" t="s">
        <v>32</v>
      </c>
      <c r="E4" s="14" t="s">
        <v>33</v>
      </c>
    </row>
    <row r="5" s="1" customFormat="1" ht="31" customHeight="1" spans="1:5">
      <c r="A5" s="13" t="s">
        <v>18</v>
      </c>
      <c r="B5" s="15"/>
      <c r="C5" s="13"/>
      <c r="D5" s="13"/>
      <c r="E5" s="16">
        <f>E6</f>
        <v>16</v>
      </c>
    </row>
    <row r="6" s="2" customFormat="1" ht="31" customHeight="1" spans="1:5">
      <c r="A6" s="17" t="s">
        <v>34</v>
      </c>
      <c r="B6" s="18" t="s">
        <v>35</v>
      </c>
      <c r="C6" s="19"/>
      <c r="D6" s="20"/>
      <c r="E6" s="21">
        <v>16</v>
      </c>
    </row>
    <row r="7" s="2" customFormat="1" ht="164" customHeight="1" spans="1:5">
      <c r="A7" s="22">
        <v>19</v>
      </c>
      <c r="B7" s="23" t="s">
        <v>36</v>
      </c>
      <c r="C7" s="22" t="s">
        <v>37</v>
      </c>
      <c r="D7" s="24" t="s">
        <v>38</v>
      </c>
      <c r="E7" s="25">
        <v>16</v>
      </c>
    </row>
    <row r="8" s="2" customFormat="1" ht="31" customHeight="1" spans="1:5">
      <c r="A8" s="26"/>
      <c r="B8" s="27"/>
      <c r="C8" s="28"/>
      <c r="D8" s="29"/>
      <c r="E8" s="30"/>
    </row>
    <row r="9" s="3" customFormat="1" ht="31" customHeight="1" spans="1:5">
      <c r="A9" s="26"/>
      <c r="B9" s="27"/>
      <c r="C9" s="28"/>
      <c r="D9" s="29"/>
      <c r="E9" s="30"/>
    </row>
    <row r="10" s="3" customFormat="1" ht="31" customHeight="1" spans="1:33">
      <c r="A10" s="26"/>
      <c r="B10" s="27"/>
      <c r="C10" s="28"/>
      <c r="D10" s="29"/>
      <c r="E10" s="30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="3" customFormat="1" ht="31" customHeight="1" spans="1:33">
      <c r="A11" s="26"/>
      <c r="B11" s="27"/>
      <c r="C11" s="28"/>
      <c r="D11" s="29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="3" customFormat="1" ht="31" customHeight="1" spans="1:33">
      <c r="A12" s="26"/>
      <c r="B12" s="27"/>
      <c r="C12" s="28"/>
      <c r="D12" s="29"/>
      <c r="E12" s="3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</row>
    <row r="13" s="3" customFormat="1" ht="31" customHeight="1" spans="1:5">
      <c r="A13" s="26"/>
      <c r="B13" s="27"/>
      <c r="C13" s="28"/>
      <c r="D13" s="29"/>
      <c r="E13" s="30"/>
    </row>
    <row r="14" s="3" customFormat="1" ht="31" customHeight="1" spans="1:5">
      <c r="A14" s="26"/>
      <c r="B14" s="27"/>
      <c r="C14" s="28"/>
      <c r="D14" s="29"/>
      <c r="E14" s="30"/>
    </row>
    <row r="15" s="3" customFormat="1" ht="31" customHeight="1" spans="1:5">
      <c r="A15" s="26"/>
      <c r="B15" s="27"/>
      <c r="C15" s="28"/>
      <c r="D15" s="29"/>
      <c r="E15" s="30"/>
    </row>
    <row r="16" s="3" customFormat="1" ht="31" customHeight="1" spans="1:5">
      <c r="A16" s="26"/>
      <c r="B16" s="27"/>
      <c r="C16" s="28"/>
      <c r="D16" s="29"/>
      <c r="E16" s="30"/>
    </row>
    <row r="17" s="3" customFormat="1" ht="31" customHeight="1" spans="1:5">
      <c r="A17" s="26"/>
      <c r="B17" s="27"/>
      <c r="C17" s="28"/>
      <c r="D17" s="29"/>
      <c r="E17" s="30"/>
    </row>
    <row r="18" s="3" customFormat="1" ht="31" customHeight="1" spans="1:5">
      <c r="A18" s="26"/>
      <c r="B18" s="27"/>
      <c r="C18" s="28"/>
      <c r="D18" s="29"/>
      <c r="E18" s="30"/>
    </row>
    <row r="19" s="3" customFormat="1" ht="31" customHeight="1" spans="1:5">
      <c r="A19" s="26"/>
      <c r="B19" s="27"/>
      <c r="C19" s="28"/>
      <c r="D19" s="29"/>
      <c r="E19" s="30"/>
    </row>
    <row r="20" s="3" customFormat="1" ht="31" customHeight="1" spans="1:5">
      <c r="A20" s="26"/>
      <c r="B20" s="27"/>
      <c r="C20" s="28"/>
      <c r="D20" s="29"/>
      <c r="E20" s="31"/>
    </row>
    <row r="21" s="3" customFormat="1" ht="31" customHeight="1" spans="1:5">
      <c r="A21" s="26"/>
      <c r="B21" s="27"/>
      <c r="C21" s="28"/>
      <c r="D21" s="29"/>
      <c r="E21" s="31"/>
    </row>
    <row r="22" s="3" customFormat="1" ht="31" customHeight="1" spans="1:5">
      <c r="A22" s="26"/>
      <c r="B22" s="27"/>
      <c r="C22" s="28"/>
      <c r="D22" s="29"/>
      <c r="E22" s="31"/>
    </row>
    <row r="23" s="3" customFormat="1" ht="31" customHeight="1" spans="1:5">
      <c r="A23" s="26"/>
      <c r="B23" s="27"/>
      <c r="C23" s="28"/>
      <c r="D23" s="29"/>
      <c r="E23" s="31"/>
    </row>
    <row r="24" s="3" customFormat="1" ht="31" customHeight="1" spans="1:5">
      <c r="A24" s="26"/>
      <c r="B24" s="27"/>
      <c r="C24" s="28"/>
      <c r="D24" s="29"/>
      <c r="E24" s="31"/>
    </row>
    <row r="25" s="3" customFormat="1" ht="14.4" spans="1:5">
      <c r="A25" s="26"/>
      <c r="B25" s="27"/>
      <c r="C25" s="28"/>
      <c r="D25" s="29"/>
      <c r="E25" s="31"/>
    </row>
    <row r="26" spans="1:5">
      <c r="A26" s="32"/>
      <c r="B26" s="33"/>
      <c r="E26" s="34"/>
    </row>
    <row r="27" spans="1:5">
      <c r="A27" s="32"/>
      <c r="B27" s="33"/>
      <c r="E27" s="34"/>
    </row>
    <row r="28" spans="1:5">
      <c r="A28" s="32"/>
      <c r="B28" s="33"/>
      <c r="E28" s="34"/>
    </row>
    <row r="29" spans="1:5">
      <c r="A29" s="32"/>
      <c r="B29" s="33"/>
      <c r="E29" s="34"/>
    </row>
    <row r="30" spans="1:5">
      <c r="A30" s="32"/>
      <c r="B30" s="33"/>
      <c r="E30" s="34"/>
    </row>
    <row r="31" spans="1:5">
      <c r="A31" s="32"/>
      <c r="B31" s="33"/>
      <c r="E31" s="34"/>
    </row>
    <row r="32" spans="1:5">
      <c r="A32" s="32"/>
      <c r="B32" s="33"/>
      <c r="E32" s="34"/>
    </row>
    <row r="37" spans="7:7">
      <c r="G37" s="34"/>
    </row>
    <row r="38" spans="7:7">
      <c r="G38" s="34"/>
    </row>
    <row r="41" spans="7:7">
      <c r="G41" s="34"/>
    </row>
    <row r="42" spans="7:7">
      <c r="G42" s="34"/>
    </row>
    <row r="46" spans="7:7">
      <c r="G46" s="34"/>
    </row>
    <row r="48" spans="7:7">
      <c r="G48" s="34"/>
    </row>
    <row r="49" spans="7:7">
      <c r="G49" s="34"/>
    </row>
  </sheetData>
  <sheetProtection formatCells="0" insertHyperlinks="0" autoFilter="0"/>
  <mergeCells count="3">
    <mergeCell ref="A2:E2"/>
    <mergeCell ref="D3:E3"/>
    <mergeCell ref="A5:B5"/>
  </mergeCells>
  <printOptions horizontalCentered="1"/>
  <pageMargins left="0.472222222222222" right="0.472222222222222" top="0.66875" bottom="0.826388888888889" header="0.314583333333333" footer="0.590277777777778"/>
  <pageSetup paperSize="9" scale="67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w o S h e e t P r o p s   s h e e t S t i d = " 5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5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WWO_wpscloud_20221208094540-68e92f0a0a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附件1统筹整合（生态）</vt:lpstr>
      <vt:lpstr>附件2生态保护恢复</vt:lpstr>
      <vt:lpstr>附件3 野生动植物保护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阿斯哈尔·朱马巴依</cp:lastModifiedBy>
  <dcterms:created xsi:type="dcterms:W3CDTF">2022-11-28T01:35:00Z</dcterms:created>
  <cp:lastPrinted>2023-05-30T12:46:00Z</cp:lastPrinted>
  <dcterms:modified xsi:type="dcterms:W3CDTF">2023-06-12T06:28:36Z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