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基金分配方案" sheetId="1" r:id="rId1"/>
  </sheets>
  <definedNames>
    <definedName name="_xlnm._FilterDatabase" localSheetId="0" hidden="1">基金分配方案!$A$5:$H$30</definedName>
    <definedName name="_xlnm.Print_Titles" localSheetId="0">基金分配方案!#REF!</definedName>
  </definedNames>
  <calcPr calcId="144525"/>
</workbook>
</file>

<file path=xl/sharedStrings.xml><?xml version="1.0" encoding="utf-8"?>
<sst xmlns="http://schemas.openxmlformats.org/spreadsheetml/2006/main" count="41" uniqueCount="41">
  <si>
    <t>附件1</t>
  </si>
  <si>
    <t>提前下达2023年中央水库移民扶持基金预算分配表</t>
  </si>
  <si>
    <t xml:space="preserve">                              单位：人、万元</t>
  </si>
  <si>
    <t>序号</t>
  </si>
  <si>
    <t>地（州市）</t>
  </si>
  <si>
    <t>移民人口</t>
  </si>
  <si>
    <t>合 计</t>
  </si>
  <si>
    <t>2082201移民补助</t>
  </si>
  <si>
    <t>2082202基础设施建设和经济发展</t>
  </si>
  <si>
    <t>小计</t>
  </si>
  <si>
    <t>经核定的大中型水库农村移民人数（70%）</t>
  </si>
  <si>
    <t>水库移民突出问题（30%）</t>
  </si>
  <si>
    <t>克  州</t>
  </si>
  <si>
    <t>阿图什市</t>
  </si>
  <si>
    <t>阿克陶县</t>
  </si>
  <si>
    <t>乌恰县</t>
  </si>
  <si>
    <t>十二</t>
  </si>
  <si>
    <t>喀什地区</t>
  </si>
  <si>
    <t>喀什市</t>
  </si>
  <si>
    <t>疏附县</t>
  </si>
  <si>
    <t>疏勒县</t>
  </si>
  <si>
    <t>伽师县</t>
  </si>
  <si>
    <t>岳普湖县</t>
  </si>
  <si>
    <t>英吉沙县</t>
  </si>
  <si>
    <t>麦盖提县</t>
  </si>
  <si>
    <t>莎车县</t>
  </si>
  <si>
    <t>泽普县</t>
  </si>
  <si>
    <t>叶城县</t>
  </si>
  <si>
    <t>巴楚县</t>
  </si>
  <si>
    <t>塔县</t>
  </si>
  <si>
    <t>十三</t>
  </si>
  <si>
    <t>和田地区</t>
  </si>
  <si>
    <t>和田市</t>
  </si>
  <si>
    <t>皮山县</t>
  </si>
  <si>
    <t>和田县</t>
  </si>
  <si>
    <t>策勒县</t>
  </si>
  <si>
    <t>于田县</t>
  </si>
  <si>
    <t>十四</t>
  </si>
  <si>
    <t>克拉玛依市</t>
  </si>
  <si>
    <t>十五</t>
  </si>
  <si>
    <t>自治区水利厅移民处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</si>
</sst>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6"/>
      <color rgb="FF000000"/>
      <name val="仿宋_GB2312"/>
      <charset val="134"/>
    </font>
    <font>
      <sz val="12"/>
      <color rgb="FF000000"/>
      <name val="宋体"/>
      <charset val="134"/>
    </font>
    <font>
      <sz val="19"/>
      <color rgb="FF000000"/>
      <name val="方正小标宋简体"/>
      <charset val="134"/>
    </font>
    <font>
      <sz val="10"/>
      <color rgb="FF000000"/>
      <name val="楷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color rgb="FF000000"/>
      <name val="黑体"/>
      <charset val="134"/>
    </font>
    <font>
      <sz val="10"/>
      <color rgb="FF000000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pane ySplit="1" topLeftCell="A2" activePane="bottomLeft" state="frozen"/>
      <selection/>
      <selection pane="bottomLeft" activeCell="A7" sqref="$A7:$XFD9"/>
    </sheetView>
  </sheetViews>
  <sheetFormatPr defaultColWidth="9" defaultRowHeight="14.4" outlineLevelCol="7"/>
  <cols>
    <col min="1" max="1" width="8.55555555555556" style="3" customWidth="1"/>
    <col min="2" max="2" width="14.8888888888889" style="3" customWidth="1"/>
    <col min="3" max="8" width="17.4444444444444" style="3" customWidth="1"/>
    <col min="9" max="16384" width="9" style="3"/>
  </cols>
  <sheetData>
    <row r="1" ht="34" customHeight="1" spans="1:8">
      <c r="A1" s="4" t="s">
        <v>0</v>
      </c>
      <c r="B1" s="4"/>
      <c r="C1" s="5"/>
      <c r="D1" s="5"/>
      <c r="E1" s="5"/>
      <c r="F1" s="5"/>
      <c r="G1" s="5"/>
      <c r="H1" s="5"/>
    </row>
    <row r="2" ht="2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7.2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4.75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/>
      <c r="H4" s="8"/>
    </row>
    <row r="5" ht="66" customHeight="1" spans="1:8">
      <c r="A5" s="8"/>
      <c r="B5" s="8"/>
      <c r="C5" s="8"/>
      <c r="D5" s="8"/>
      <c r="E5" s="8"/>
      <c r="F5" s="8" t="s">
        <v>9</v>
      </c>
      <c r="G5" s="8" t="s">
        <v>10</v>
      </c>
      <c r="H5" s="8" t="s">
        <v>11</v>
      </c>
    </row>
    <row r="6" s="1" customFormat="1" ht="48" customHeight="1" spans="1:8">
      <c r="A6" s="9"/>
      <c r="B6" s="8" t="s">
        <v>12</v>
      </c>
      <c r="C6" s="8">
        <v>2831</v>
      </c>
      <c r="D6" s="8">
        <f>SUM(D7:D9)</f>
        <v>272.86</v>
      </c>
      <c r="E6" s="8">
        <f>SUM(E7:E9)</f>
        <v>169.86</v>
      </c>
      <c r="F6" s="8">
        <f>SUM(F7:F9)</f>
        <v>103</v>
      </c>
      <c r="G6" s="8">
        <f>SUM(G7:G9)</f>
        <v>103</v>
      </c>
      <c r="H6" s="8">
        <f>SUM(H7:H9)</f>
        <v>0</v>
      </c>
    </row>
    <row r="7" ht="55" customHeight="1" spans="1:8">
      <c r="A7" s="10">
        <v>1</v>
      </c>
      <c r="B7" s="11" t="s">
        <v>13</v>
      </c>
      <c r="C7" s="10">
        <v>303</v>
      </c>
      <c r="D7" s="10">
        <f>E7+F7</f>
        <v>64.18</v>
      </c>
      <c r="E7" s="10">
        <v>18.18</v>
      </c>
      <c r="F7" s="10">
        <f>G7+H7</f>
        <v>46</v>
      </c>
      <c r="G7" s="10">
        <v>46</v>
      </c>
      <c r="H7" s="10"/>
    </row>
    <row r="8" ht="55" customHeight="1" spans="1:8">
      <c r="A8" s="10">
        <v>2</v>
      </c>
      <c r="B8" s="11" t="s">
        <v>14</v>
      </c>
      <c r="C8" s="10">
        <v>2301</v>
      </c>
      <c r="D8" s="10">
        <f>E8+F8</f>
        <v>138.06</v>
      </c>
      <c r="E8" s="10">
        <v>138.06</v>
      </c>
      <c r="F8" s="10">
        <f>G8+H8</f>
        <v>0</v>
      </c>
      <c r="G8" s="10"/>
      <c r="H8" s="10"/>
    </row>
    <row r="9" ht="55" customHeight="1" spans="1:8">
      <c r="A9" s="10">
        <v>3</v>
      </c>
      <c r="B9" s="11" t="s">
        <v>15</v>
      </c>
      <c r="C9" s="10">
        <v>227</v>
      </c>
      <c r="D9" s="10">
        <f>E9+F9</f>
        <v>70.62</v>
      </c>
      <c r="E9" s="10">
        <v>13.62</v>
      </c>
      <c r="F9" s="10">
        <f>G9+H9</f>
        <v>57</v>
      </c>
      <c r="G9" s="10">
        <v>57</v>
      </c>
      <c r="H9" s="10"/>
    </row>
    <row r="10" s="1" customFormat="1" ht="15" hidden="1" customHeight="1" spans="1:8">
      <c r="A10" s="12" t="s">
        <v>16</v>
      </c>
      <c r="B10" s="13" t="s">
        <v>17</v>
      </c>
      <c r="C10" s="13">
        <v>17892</v>
      </c>
      <c r="D10" s="13">
        <v>1003</v>
      </c>
      <c r="E10" s="13">
        <v>660</v>
      </c>
      <c r="F10" s="13">
        <v>343</v>
      </c>
      <c r="G10" s="13">
        <v>305</v>
      </c>
      <c r="H10" s="12"/>
    </row>
    <row r="11" ht="12" hidden="1" customHeight="1" spans="1:8">
      <c r="A11" s="14">
        <v>1</v>
      </c>
      <c r="B11" s="15" t="s">
        <v>18</v>
      </c>
      <c r="C11" s="14">
        <v>1951</v>
      </c>
      <c r="D11" s="14">
        <v>97</v>
      </c>
      <c r="E11" s="14">
        <v>60</v>
      </c>
      <c r="F11" s="14">
        <v>37</v>
      </c>
      <c r="G11" s="14">
        <v>33</v>
      </c>
      <c r="H11" s="14"/>
    </row>
    <row r="12" ht="12" hidden="1" customHeight="1" spans="1:8">
      <c r="A12" s="14">
        <v>2</v>
      </c>
      <c r="B12" s="15" t="s">
        <v>19</v>
      </c>
      <c r="C12" s="14">
        <v>440</v>
      </c>
      <c r="D12" s="14">
        <v>26.4</v>
      </c>
      <c r="E12" s="14">
        <v>26.4</v>
      </c>
      <c r="F12" s="14"/>
      <c r="G12" s="14"/>
      <c r="H12" s="14"/>
    </row>
    <row r="13" ht="12" hidden="1" customHeight="1" spans="1:8">
      <c r="A13" s="14">
        <v>3</v>
      </c>
      <c r="B13" s="15" t="s">
        <v>20</v>
      </c>
      <c r="C13" s="14">
        <v>562</v>
      </c>
      <c r="D13" s="14">
        <v>48.72</v>
      </c>
      <c r="E13" s="14">
        <v>33.72</v>
      </c>
      <c r="F13" s="14">
        <v>15</v>
      </c>
      <c r="G13" s="14">
        <v>10</v>
      </c>
      <c r="H13" s="14"/>
    </row>
    <row r="14" ht="12" hidden="1" customHeight="1" spans="1:8">
      <c r="A14" s="14">
        <v>4</v>
      </c>
      <c r="B14" s="15" t="s">
        <v>21</v>
      </c>
      <c r="C14" s="14">
        <v>957</v>
      </c>
      <c r="D14" s="14">
        <v>77.42</v>
      </c>
      <c r="E14" s="14">
        <v>57.42</v>
      </c>
      <c r="F14" s="14">
        <v>20</v>
      </c>
      <c r="G14" s="14">
        <v>16</v>
      </c>
      <c r="H14" s="14"/>
    </row>
    <row r="15" ht="12" hidden="1" customHeight="1" spans="1:8">
      <c r="A15" s="14">
        <v>5</v>
      </c>
      <c r="B15" s="15" t="s">
        <v>22</v>
      </c>
      <c r="C15" s="14">
        <v>2500</v>
      </c>
      <c r="D15" s="14">
        <v>107</v>
      </c>
      <c r="E15" s="14">
        <v>60</v>
      </c>
      <c r="F15" s="14">
        <v>47</v>
      </c>
      <c r="G15" s="14">
        <v>43</v>
      </c>
      <c r="H15" s="14"/>
    </row>
    <row r="16" ht="12" hidden="1" customHeight="1" spans="1:8">
      <c r="A16" s="14">
        <v>6</v>
      </c>
      <c r="B16" s="15" t="s">
        <v>23</v>
      </c>
      <c r="C16" s="14">
        <v>1642</v>
      </c>
      <c r="D16" s="14">
        <v>130.52</v>
      </c>
      <c r="E16" s="14">
        <v>98.52</v>
      </c>
      <c r="F16" s="14">
        <v>32</v>
      </c>
      <c r="G16" s="14">
        <v>28</v>
      </c>
      <c r="H16" s="14"/>
    </row>
    <row r="17" ht="12" hidden="1" customHeight="1" spans="1:8">
      <c r="A17" s="14">
        <v>7</v>
      </c>
      <c r="B17" s="15" t="s">
        <v>24</v>
      </c>
      <c r="C17" s="14">
        <v>2352</v>
      </c>
      <c r="D17" s="14">
        <v>135</v>
      </c>
      <c r="E17" s="14">
        <v>90</v>
      </c>
      <c r="F17" s="14">
        <v>45</v>
      </c>
      <c r="G17" s="14">
        <v>40</v>
      </c>
      <c r="H17" s="14"/>
    </row>
    <row r="18" ht="12" hidden="1" customHeight="1" spans="1:8">
      <c r="A18" s="14">
        <v>8</v>
      </c>
      <c r="B18" s="15" t="s">
        <v>25</v>
      </c>
      <c r="C18" s="14">
        <v>1981</v>
      </c>
      <c r="D18" s="14">
        <v>98</v>
      </c>
      <c r="E18" s="14">
        <v>60</v>
      </c>
      <c r="F18" s="14">
        <v>38</v>
      </c>
      <c r="G18" s="14">
        <v>34</v>
      </c>
      <c r="H18" s="14"/>
    </row>
    <row r="19" ht="12" hidden="1" customHeight="1" spans="1:8">
      <c r="A19" s="14">
        <v>9</v>
      </c>
      <c r="B19" s="15" t="s">
        <v>26</v>
      </c>
      <c r="C19" s="14">
        <v>3860</v>
      </c>
      <c r="D19" s="14">
        <v>164.12</v>
      </c>
      <c r="E19" s="14">
        <v>75.12</v>
      </c>
      <c r="F19" s="14">
        <v>89</v>
      </c>
      <c r="G19" s="14">
        <v>85</v>
      </c>
      <c r="H19" s="14"/>
    </row>
    <row r="20" ht="12" hidden="1" customHeight="1" spans="1:8">
      <c r="A20" s="14">
        <v>10</v>
      </c>
      <c r="B20" s="15" t="s">
        <v>27</v>
      </c>
      <c r="C20" s="14">
        <v>246</v>
      </c>
      <c r="D20" s="14">
        <v>14.76</v>
      </c>
      <c r="E20" s="14">
        <v>14.76</v>
      </c>
      <c r="F20" s="14"/>
      <c r="G20" s="14"/>
      <c r="H20" s="14"/>
    </row>
    <row r="21" ht="12" hidden="1" customHeight="1" spans="1:8">
      <c r="A21" s="14">
        <v>11</v>
      </c>
      <c r="B21" s="15" t="s">
        <v>28</v>
      </c>
      <c r="C21" s="14">
        <v>435</v>
      </c>
      <c r="D21" s="14">
        <v>26.1</v>
      </c>
      <c r="E21" s="14">
        <v>26.1</v>
      </c>
      <c r="F21" s="14"/>
      <c r="G21" s="14"/>
      <c r="H21" s="14"/>
    </row>
    <row r="22" ht="12" hidden="1" customHeight="1" spans="1:8">
      <c r="A22" s="14">
        <v>12</v>
      </c>
      <c r="B22" s="15" t="s">
        <v>29</v>
      </c>
      <c r="C22" s="14">
        <v>966</v>
      </c>
      <c r="D22" s="14">
        <v>77.96</v>
      </c>
      <c r="E22" s="14">
        <v>57.96</v>
      </c>
      <c r="F22" s="14">
        <v>20</v>
      </c>
      <c r="G22" s="14">
        <v>16</v>
      </c>
      <c r="H22" s="14"/>
    </row>
    <row r="23" s="1" customFormat="1" hidden="1" spans="1:8">
      <c r="A23" s="12" t="s">
        <v>30</v>
      </c>
      <c r="B23" s="13" t="s">
        <v>31</v>
      </c>
      <c r="C23" s="13">
        <v>891</v>
      </c>
      <c r="D23" s="13">
        <v>109.46</v>
      </c>
      <c r="E23" s="13">
        <v>53.46</v>
      </c>
      <c r="F23" s="13">
        <v>56</v>
      </c>
      <c r="G23" s="13">
        <v>16</v>
      </c>
      <c r="H23" s="12"/>
    </row>
    <row r="24" ht="12" hidden="1" customHeight="1" spans="1:8">
      <c r="A24" s="14">
        <v>1</v>
      </c>
      <c r="B24" s="15" t="s">
        <v>32</v>
      </c>
      <c r="C24" s="14">
        <v>1</v>
      </c>
      <c r="D24" s="14">
        <v>0.06</v>
      </c>
      <c r="E24" s="14">
        <v>0.06</v>
      </c>
      <c r="F24" s="14">
        <v>0</v>
      </c>
      <c r="G24" s="14">
        <v>0</v>
      </c>
      <c r="H24" s="14"/>
    </row>
    <row r="25" ht="12" hidden="1" customHeight="1" spans="1:8">
      <c r="A25" s="14">
        <v>2</v>
      </c>
      <c r="B25" s="15" t="s">
        <v>33</v>
      </c>
      <c r="C25" s="14">
        <v>257</v>
      </c>
      <c r="D25" s="14">
        <v>36.42</v>
      </c>
      <c r="E25" s="14">
        <v>15.42</v>
      </c>
      <c r="F25" s="14">
        <v>21</v>
      </c>
      <c r="G25" s="14">
        <v>12</v>
      </c>
      <c r="H25" s="14"/>
    </row>
    <row r="26" ht="12" hidden="1" customHeight="1" spans="1:8">
      <c r="A26" s="14">
        <v>3</v>
      </c>
      <c r="B26" s="15" t="s">
        <v>34</v>
      </c>
      <c r="C26" s="14">
        <v>407</v>
      </c>
      <c r="D26" s="14">
        <v>24.42</v>
      </c>
      <c r="E26" s="14">
        <v>24.42</v>
      </c>
      <c r="F26" s="14"/>
      <c r="G26" s="14">
        <v>0</v>
      </c>
      <c r="H26" s="14"/>
    </row>
    <row r="27" ht="12" hidden="1" customHeight="1" spans="1:8">
      <c r="A27" s="14">
        <v>4</v>
      </c>
      <c r="B27" s="15" t="s">
        <v>35</v>
      </c>
      <c r="C27" s="14">
        <v>208</v>
      </c>
      <c r="D27" s="14">
        <v>47.48</v>
      </c>
      <c r="E27" s="14">
        <v>12.48</v>
      </c>
      <c r="F27" s="14">
        <v>35</v>
      </c>
      <c r="G27" s="14">
        <v>4</v>
      </c>
      <c r="H27" s="14"/>
    </row>
    <row r="28" ht="12" hidden="1" customHeight="1" spans="1:8">
      <c r="A28" s="14">
        <v>5</v>
      </c>
      <c r="B28" s="15" t="s">
        <v>36</v>
      </c>
      <c r="C28" s="14">
        <v>18</v>
      </c>
      <c r="D28" s="14">
        <v>1.08</v>
      </c>
      <c r="E28" s="14">
        <v>1.08</v>
      </c>
      <c r="F28" s="14">
        <v>0</v>
      </c>
      <c r="G28" s="14">
        <v>0</v>
      </c>
      <c r="H28" s="14"/>
    </row>
    <row r="29" s="2" customFormat="1" ht="19.5" hidden="1" customHeight="1" spans="1:8">
      <c r="A29" s="12" t="s">
        <v>37</v>
      </c>
      <c r="B29" s="13" t="s">
        <v>38</v>
      </c>
      <c r="C29" s="12">
        <v>3</v>
      </c>
      <c r="D29" s="12">
        <v>0.18</v>
      </c>
      <c r="E29" s="12">
        <v>0.18</v>
      </c>
      <c r="F29" s="12">
        <v>0</v>
      </c>
      <c r="G29" s="12">
        <v>0</v>
      </c>
      <c r="H29" s="12"/>
    </row>
    <row r="30" ht="28.5" hidden="1" customHeight="1" spans="1:8">
      <c r="A30" s="12" t="s">
        <v>39</v>
      </c>
      <c r="B30" s="13" t="s">
        <v>40</v>
      </c>
      <c r="C30" s="12"/>
      <c r="D30" s="12">
        <v>178</v>
      </c>
      <c r="E30" s="12"/>
      <c r="F30" s="12">
        <v>178</v>
      </c>
      <c r="G30" s="12"/>
      <c r="H30" s="12"/>
    </row>
  </sheetData>
  <mergeCells count="10">
    <mergeCell ref="A1:B1"/>
    <mergeCell ref="C1:D1"/>
    <mergeCell ref="A2:H2"/>
    <mergeCell ref="A3:H3"/>
    <mergeCell ref="F4:H4"/>
    <mergeCell ref="A4:A5"/>
    <mergeCell ref="B4:B5"/>
    <mergeCell ref="C4:C5"/>
    <mergeCell ref="D4:D5"/>
    <mergeCell ref="E4:E5"/>
  </mergeCells>
  <printOptions horizontalCentered="1"/>
  <pageMargins left="0.55" right="0.55" top="0.984027777777778" bottom="0.984027777777778" header="0.511805555555556" footer="0.51180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阿依江·艾买提</dc:creator>
  <cp:lastModifiedBy>张旭霞</cp:lastModifiedBy>
  <dcterms:created xsi:type="dcterms:W3CDTF">2012-10-19T09:43:00Z</dcterms:created>
  <cp:lastPrinted>2021-11-18T11:04:00Z</cp:lastPrinted>
  <dcterms:modified xsi:type="dcterms:W3CDTF">2022-12-04T14:49:59Z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