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72"/>
  </bookViews>
  <sheets>
    <sheet name="附件" sheetId="6" r:id="rId1"/>
    <sheet name="Sheet1" sheetId="7" r:id="rId2"/>
  </sheets>
  <definedNames>
    <definedName name="_xlnm.Print_Area" localSheetId="0">附件!$A$1:$E$10</definedName>
    <definedName name="_xlnm.Print_Titles" localSheetId="0">附件!$1:$5</definedName>
    <definedName name="_xlnm._FilterDatabase" localSheetId="0" hidden="1">附件!$A$6:$H$10</definedName>
  </definedNames>
  <calcPr calcId="144525"/>
</workbook>
</file>

<file path=xl/sharedStrings.xml><?xml version="1.0" encoding="utf-8"?>
<sst xmlns="http://schemas.openxmlformats.org/spreadsheetml/2006/main" count="101" uniqueCount="97">
  <si>
    <t>附件1：</t>
  </si>
  <si>
    <t>2022年县级基本财力保障机制奖补资金分配表                    （第一批）</t>
  </si>
  <si>
    <t>单位：万元</t>
  </si>
  <si>
    <t>序  号</t>
  </si>
  <si>
    <t>行政区划名称</t>
  </si>
  <si>
    <t>2022年补助总额</t>
  </si>
  <si>
    <t>其中：</t>
  </si>
  <si>
    <t>提前下达</t>
  </si>
  <si>
    <t>本次下达</t>
  </si>
  <si>
    <t>九</t>
  </si>
  <si>
    <t>克孜勒苏柯尔克孜  自治州</t>
  </si>
  <si>
    <t>阿图什市</t>
  </si>
  <si>
    <t>阿克陶县</t>
  </si>
  <si>
    <t>阿合奇县</t>
  </si>
  <si>
    <t>乌恰县</t>
  </si>
  <si>
    <t>合计</t>
  </si>
  <si>
    <t>乌鲁木齐县</t>
  </si>
  <si>
    <t>伊宁市</t>
  </si>
  <si>
    <t>奎屯市</t>
  </si>
  <si>
    <t>霍尔果斯市</t>
  </si>
  <si>
    <t>伊宁县</t>
  </si>
  <si>
    <t>察布查尔县</t>
  </si>
  <si>
    <t>霍城县</t>
  </si>
  <si>
    <t>巩留县</t>
  </si>
  <si>
    <t>新源县</t>
  </si>
  <si>
    <t>昭苏县</t>
  </si>
  <si>
    <t>特克斯县</t>
  </si>
  <si>
    <t>尼勒克县</t>
  </si>
  <si>
    <t>塔城市</t>
  </si>
  <si>
    <t>乌苏市</t>
  </si>
  <si>
    <t>额敏县</t>
  </si>
  <si>
    <t>沙湾县</t>
  </si>
  <si>
    <t>托里县</t>
  </si>
  <si>
    <t>裕民县</t>
  </si>
  <si>
    <t>和布克赛尔县</t>
  </si>
  <si>
    <t>阿勒泰市</t>
  </si>
  <si>
    <t>布尔津县</t>
  </si>
  <si>
    <t>富蕴县</t>
  </si>
  <si>
    <t>福海县</t>
  </si>
  <si>
    <t>哈巴河县</t>
  </si>
  <si>
    <t>青河县</t>
  </si>
  <si>
    <t>吉木乃县</t>
  </si>
  <si>
    <t>博乐市</t>
  </si>
  <si>
    <t>阿拉山口市</t>
  </si>
  <si>
    <t>精河县</t>
  </si>
  <si>
    <t>温泉县</t>
  </si>
  <si>
    <t>昌吉市</t>
  </si>
  <si>
    <t>阜康市</t>
  </si>
  <si>
    <t>呼图壁县</t>
  </si>
  <si>
    <t>玛纳斯县</t>
  </si>
  <si>
    <t>奇台县</t>
  </si>
  <si>
    <t>吉木萨尔县</t>
  </si>
  <si>
    <t>木垒县</t>
  </si>
  <si>
    <t>库尔勒市</t>
  </si>
  <si>
    <t>轮台县</t>
  </si>
  <si>
    <t>尉犁县</t>
  </si>
  <si>
    <t>若羌县</t>
  </si>
  <si>
    <t>且末县</t>
  </si>
  <si>
    <t>焉耆县</t>
  </si>
  <si>
    <t>和静县</t>
  </si>
  <si>
    <t>和硕县</t>
  </si>
  <si>
    <t>博湖县</t>
  </si>
  <si>
    <t>阿克苏市</t>
  </si>
  <si>
    <t>温宿县</t>
  </si>
  <si>
    <t>库车市</t>
  </si>
  <si>
    <t>沙雅县</t>
  </si>
  <si>
    <t>新和县</t>
  </si>
  <si>
    <t>拜城县</t>
  </si>
  <si>
    <t>乌什县</t>
  </si>
  <si>
    <t>阿瓦提县</t>
  </si>
  <si>
    <t>柯坪县</t>
  </si>
  <si>
    <t>喀什市</t>
  </si>
  <si>
    <t>疏附县</t>
  </si>
  <si>
    <t>疏勒县</t>
  </si>
  <si>
    <t>英吉沙县</t>
  </si>
  <si>
    <t>泽普县</t>
  </si>
  <si>
    <t>莎车县</t>
  </si>
  <si>
    <t>叶城县</t>
  </si>
  <si>
    <t>麦盖提县</t>
  </si>
  <si>
    <t>岳普湖县</t>
  </si>
  <si>
    <t>伽师县</t>
  </si>
  <si>
    <t>巴楚县</t>
  </si>
  <si>
    <t>塔什库尔干县</t>
  </si>
  <si>
    <t>和田市</t>
  </si>
  <si>
    <t>和田县</t>
  </si>
  <si>
    <t>墨玉县</t>
  </si>
  <si>
    <t>皮山县</t>
  </si>
  <si>
    <t>洛浦县</t>
  </si>
  <si>
    <t>策勒县</t>
  </si>
  <si>
    <t>于田县</t>
  </si>
  <si>
    <t>民丰县</t>
  </si>
  <si>
    <t>高昌区</t>
  </si>
  <si>
    <t>鄯善县</t>
  </si>
  <si>
    <t>托克逊县</t>
  </si>
  <si>
    <t>伊州区</t>
  </si>
  <si>
    <t>巴里坤县</t>
  </si>
  <si>
    <t>伊吾县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</si>
</sst>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#,##0_ ;[Red]\-#,##0\ "/>
    <numFmt numFmtId="177" formatCode="0_);[Red]\(0\)"/>
    <numFmt numFmtId="178" formatCode="0_ "/>
  </numFmts>
  <fonts count="37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0"/>
      <color theme="1"/>
      <name val="宋体"/>
      <charset val="134"/>
      <scheme val="minor"/>
    </font>
    <font>
      <b/>
      <sz val="11"/>
      <name val="Times New Roman"/>
      <charset val="0"/>
    </font>
    <font>
      <sz val="10"/>
      <color theme="1"/>
      <name val="宋体"/>
      <charset val="134"/>
      <scheme val="minor"/>
    </font>
    <font>
      <sz val="10"/>
      <name val="Times New Roman"/>
      <charset val="0"/>
    </font>
    <font>
      <sz val="10"/>
      <name val="宋体"/>
      <charset val="134"/>
      <scheme val="minor"/>
    </font>
    <font>
      <sz val="10"/>
      <color indexed="8"/>
      <name val="宋体"/>
      <charset val="134"/>
      <scheme val="minor"/>
    </font>
    <font>
      <b/>
      <sz val="10"/>
      <name val="Times New Roman"/>
      <charset val="0"/>
    </font>
    <font>
      <sz val="11"/>
      <name val="黑体"/>
      <charset val="134"/>
    </font>
    <font>
      <sz val="12"/>
      <color theme="1"/>
      <name val="黑体"/>
      <charset val="134"/>
    </font>
    <font>
      <sz val="11"/>
      <color theme="1"/>
      <name val="黑体"/>
      <charset val="134"/>
    </font>
    <font>
      <sz val="18"/>
      <color theme="1"/>
      <name val="黑体"/>
      <charset val="134"/>
    </font>
    <font>
      <sz val="14"/>
      <color indexed="8"/>
      <name val="黑体"/>
      <charset val="134"/>
    </font>
    <font>
      <sz val="12"/>
      <color indexed="8"/>
      <name val="黑体"/>
      <charset val="134"/>
    </font>
    <font>
      <b/>
      <sz val="12"/>
      <color theme="1"/>
      <name val="黑体"/>
      <charset val="134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indexed="8"/>
      <name val="宋体"/>
      <charset val="134"/>
    </font>
    <font>
      <b/>
      <sz val="11"/>
      <color rgb="FF3F3F3F"/>
      <name val="宋体"/>
      <charset val="0"/>
      <scheme val="minor"/>
    </font>
    <font>
      <sz val="1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0" borderId="0"/>
    <xf numFmtId="0" fontId="17" fillId="9" borderId="0" applyNumberFormat="0" applyBorder="0" applyAlignment="0" applyProtection="0">
      <alignment vertical="center"/>
    </xf>
    <xf numFmtId="0" fontId="22" fillId="10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14" borderId="7" applyNumberFormat="0" applyFont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34" fillId="0" borderId="0">
      <alignment vertical="center"/>
    </xf>
    <xf numFmtId="0" fontId="21" fillId="7" borderId="0" applyNumberFormat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5" fillId="13" borderId="11" applyNumberFormat="0" applyAlignment="0" applyProtection="0">
      <alignment vertical="center"/>
    </xf>
    <xf numFmtId="0" fontId="23" fillId="13" borderId="6" applyNumberFormat="0" applyAlignment="0" applyProtection="0">
      <alignment vertical="center"/>
    </xf>
    <xf numFmtId="0" fontId="18" fillId="5" borderId="4" applyNumberFormat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41" fontId="36" fillId="0" borderId="0" applyFont="0" applyFill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41" fontId="36" fillId="0" borderId="0" applyFont="0" applyFill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2" borderId="0" xfId="0" applyFont="1" applyFill="1" applyBorder="1" applyAlignment="1"/>
    <xf numFmtId="0" fontId="2" fillId="0" borderId="1" xfId="0" applyFont="1" applyFill="1" applyBorder="1" applyAlignment="1">
      <alignment horizontal="center" vertical="center" shrinkToFit="1"/>
    </xf>
    <xf numFmtId="178" fontId="3" fillId="2" borderId="2" xfId="0" applyNumberFormat="1" applyFont="1" applyFill="1" applyBorder="1" applyAlignment="1">
      <alignment vertical="center"/>
    </xf>
    <xf numFmtId="0" fontId="4" fillId="2" borderId="2" xfId="0" applyFont="1" applyFill="1" applyBorder="1" applyAlignment="1">
      <alignment horizontal="left" vertical="center"/>
    </xf>
    <xf numFmtId="178" fontId="5" fillId="0" borderId="2" xfId="0" applyNumberFormat="1" applyFont="1" applyFill="1" applyBorder="1" applyAlignment="1">
      <alignment vertical="center"/>
    </xf>
    <xf numFmtId="177" fontId="4" fillId="0" borderId="2" xfId="0" applyNumberFormat="1" applyFont="1" applyFill="1" applyBorder="1" applyAlignment="1">
      <alignment horizontal="left" vertical="center"/>
    </xf>
    <xf numFmtId="177" fontId="6" fillId="0" borderId="2" xfId="0" applyNumberFormat="1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/>
    </xf>
    <xf numFmtId="0" fontId="4" fillId="0" borderId="2" xfId="2" applyFont="1" applyBorder="1" applyAlignment="1">
      <alignment horizontal="left" vertical="center" wrapText="1"/>
    </xf>
    <xf numFmtId="0" fontId="7" fillId="0" borderId="1" xfId="2" applyFont="1" applyFill="1" applyBorder="1" applyAlignment="1">
      <alignment horizontal="left" vertical="center" wrapText="1"/>
    </xf>
    <xf numFmtId="0" fontId="4" fillId="0" borderId="2" xfId="2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/>
    </xf>
    <xf numFmtId="178" fontId="8" fillId="2" borderId="0" xfId="0" applyNumberFormat="1" applyFont="1" applyFill="1" applyBorder="1" applyAlignment="1">
      <alignment vertical="center"/>
    </xf>
    <xf numFmtId="0" fontId="9" fillId="2" borderId="0" xfId="0" applyFont="1" applyFill="1" applyAlignment="1">
      <alignment vertical="center" wrapText="1"/>
    </xf>
    <xf numFmtId="0" fontId="10" fillId="2" borderId="0" xfId="0" applyFont="1" applyFill="1" applyAlignment="1">
      <alignment vertical="center" wrapText="1"/>
    </xf>
    <xf numFmtId="0" fontId="11" fillId="2" borderId="0" xfId="0" applyFont="1" applyFill="1" applyAlignment="1">
      <alignment horizontal="center" vertical="center" wrapText="1"/>
    </xf>
    <xf numFmtId="0" fontId="11" fillId="2" borderId="0" xfId="0" applyFont="1" applyFill="1" applyAlignment="1">
      <alignment horizontal="left" vertical="center" wrapText="1"/>
    </xf>
    <xf numFmtId="0" fontId="11" fillId="2" borderId="0" xfId="0" applyFont="1" applyFill="1" applyAlignment="1">
      <alignment vertical="center" wrapText="1"/>
    </xf>
    <xf numFmtId="0" fontId="10" fillId="2" borderId="0" xfId="0" applyFont="1" applyFill="1" applyAlignment="1">
      <alignment horizontal="left" vertical="center" wrapText="1"/>
    </xf>
    <xf numFmtId="0" fontId="10" fillId="2" borderId="0" xfId="0" applyFont="1" applyFill="1" applyAlignment="1">
      <alignment horizontal="center" vertical="center" wrapText="1"/>
    </xf>
    <xf numFmtId="176" fontId="12" fillId="2" borderId="0" xfId="0" applyNumberFormat="1" applyFont="1" applyFill="1" applyAlignment="1">
      <alignment horizontal="center" vertical="center" wrapText="1"/>
    </xf>
    <xf numFmtId="176" fontId="10" fillId="2" borderId="0" xfId="0" applyNumberFormat="1" applyFont="1" applyFill="1" applyAlignment="1">
      <alignment horizontal="center" vertical="center" wrapText="1"/>
    </xf>
    <xf numFmtId="176" fontId="10" fillId="2" borderId="0" xfId="0" applyNumberFormat="1" applyFont="1" applyFill="1" applyAlignment="1">
      <alignment horizontal="left" vertical="center" wrapText="1"/>
    </xf>
    <xf numFmtId="10" fontId="10" fillId="2" borderId="3" xfId="0" applyNumberFormat="1" applyFont="1" applyFill="1" applyBorder="1" applyAlignment="1">
      <alignment horizontal="center" vertical="center" wrapText="1"/>
    </xf>
    <xf numFmtId="176" fontId="10" fillId="2" borderId="2" xfId="0" applyNumberFormat="1" applyFont="1" applyFill="1" applyBorder="1" applyAlignment="1">
      <alignment horizontal="center" vertical="center" wrapText="1"/>
    </xf>
    <xf numFmtId="176" fontId="10" fillId="2" borderId="1" xfId="0" applyNumberFormat="1" applyFont="1" applyFill="1" applyBorder="1" applyAlignment="1">
      <alignment horizontal="center" vertical="center" wrapText="1"/>
    </xf>
    <xf numFmtId="0" fontId="13" fillId="0" borderId="2" xfId="22" applyFont="1" applyFill="1" applyBorder="1" applyAlignment="1">
      <alignment horizontal="center" vertical="center" wrapText="1"/>
    </xf>
    <xf numFmtId="0" fontId="13" fillId="0" borderId="2" xfId="22" applyFont="1" applyFill="1" applyBorder="1" applyAlignment="1">
      <alignment horizontal="left" vertical="center"/>
    </xf>
    <xf numFmtId="0" fontId="13" fillId="0" borderId="2" xfId="22" applyFont="1" applyFill="1" applyBorder="1" applyAlignment="1">
      <alignment horizontal="center" vertical="center"/>
    </xf>
    <xf numFmtId="0" fontId="14" fillId="0" borderId="2" xfId="22" applyFont="1" applyFill="1" applyBorder="1" applyAlignment="1">
      <alignment horizontal="center" vertical="center"/>
    </xf>
    <xf numFmtId="176" fontId="15" fillId="2" borderId="2" xfId="0" applyNumberFormat="1" applyFont="1" applyFill="1" applyBorder="1" applyAlignment="1">
      <alignment horizontal="center" vertical="center" wrapText="1"/>
    </xf>
    <xf numFmtId="176" fontId="15" fillId="2" borderId="2" xfId="0" applyNumberFormat="1" applyFont="1" applyFill="1" applyBorder="1" applyAlignment="1">
      <alignment horizontal="left" vertical="center" wrapText="1"/>
    </xf>
    <xf numFmtId="177" fontId="15" fillId="2" borderId="2" xfId="0" applyNumberFormat="1" applyFont="1" applyFill="1" applyBorder="1" applyAlignment="1">
      <alignment horizontal="center" vertical="center" wrapText="1"/>
    </xf>
    <xf numFmtId="176" fontId="10" fillId="2" borderId="2" xfId="0" applyNumberFormat="1" applyFont="1" applyFill="1" applyBorder="1" applyAlignment="1">
      <alignment horizontal="left" vertical="center" wrapText="1" indent="1"/>
    </xf>
    <xf numFmtId="177" fontId="10" fillId="2" borderId="2" xfId="0" applyNumberFormat="1" applyFont="1" applyFill="1" applyBorder="1" applyAlignment="1">
      <alignment horizontal="center" vertical="center" wrapText="1"/>
    </xf>
  </cellXfs>
  <cellStyles count="54">
    <cellStyle name="常规" xfId="0" builtinId="0"/>
    <cellStyle name="货币[0]" xfId="1" builtinId="7"/>
    <cellStyle name="常规 2 2 4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常规_按省区上报情况测算结果_县级基本财力保障机制测算数据(自治区对下测算) 2" xfId="22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千位分隔[0] 2" xfId="41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千位分隔[0] 2 2" xfId="48"/>
    <cellStyle name="60% - 强调文字颜色 5" xfId="49" builtinId="48"/>
    <cellStyle name="强调文字颜色 6" xfId="50" builtinId="49"/>
    <cellStyle name="40% - 强调文字颜色 6" xfId="51" builtinId="51"/>
    <cellStyle name="60% - 强调文字颜色 6" xfId="52" builtinId="52"/>
    <cellStyle name="常规 10 7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"/>
  <sheetViews>
    <sheetView tabSelected="1" workbookViewId="0">
      <selection activeCell="E9" sqref="E9"/>
    </sheetView>
  </sheetViews>
  <sheetFormatPr defaultColWidth="9" defaultRowHeight="14.4" outlineLevelCol="4"/>
  <cols>
    <col min="1" max="1" width="8.51851851851852" style="17" customWidth="1"/>
    <col min="2" max="2" width="21.5833333333333" style="18" customWidth="1"/>
    <col min="3" max="3" width="20.787037037037" style="18" customWidth="1"/>
    <col min="4" max="4" width="21.8055555555556" style="18" customWidth="1"/>
    <col min="5" max="5" width="21.8055555555556" style="17" customWidth="1"/>
    <col min="6" max="16384" width="9" style="19"/>
  </cols>
  <sheetData>
    <row r="1" ht="27" customHeight="1" spans="1:5">
      <c r="A1" s="20" t="s">
        <v>0</v>
      </c>
      <c r="B1" s="20"/>
      <c r="C1" s="20"/>
      <c r="D1" s="20"/>
      <c r="E1" s="21"/>
    </row>
    <row r="2" ht="48" customHeight="1" spans="1:5">
      <c r="A2" s="22" t="s">
        <v>1</v>
      </c>
      <c r="B2" s="22"/>
      <c r="C2" s="22"/>
      <c r="D2" s="22"/>
      <c r="E2" s="22"/>
    </row>
    <row r="3" ht="18.75" customHeight="1" spans="1:5">
      <c r="A3" s="23"/>
      <c r="B3" s="24"/>
      <c r="C3" s="24"/>
      <c r="D3" s="19"/>
      <c r="E3" s="25" t="s">
        <v>2</v>
      </c>
    </row>
    <row r="4" ht="38" customHeight="1" spans="1:5">
      <c r="A4" s="26" t="s">
        <v>3</v>
      </c>
      <c r="B4" s="27" t="s">
        <v>4</v>
      </c>
      <c r="C4" s="28" t="s">
        <v>5</v>
      </c>
      <c r="D4" s="29" t="s">
        <v>6</v>
      </c>
      <c r="E4" s="30"/>
    </row>
    <row r="5" s="15" customFormat="1" ht="38" customHeight="1" spans="1:5">
      <c r="A5" s="26"/>
      <c r="B5" s="27"/>
      <c r="C5" s="28"/>
      <c r="D5" s="28" t="s">
        <v>7</v>
      </c>
      <c r="E5" s="31" t="s">
        <v>8</v>
      </c>
    </row>
    <row r="6" s="16" customFormat="1" ht="31" customHeight="1" spans="1:5">
      <c r="A6" s="32" t="s">
        <v>9</v>
      </c>
      <c r="B6" s="33" t="s">
        <v>10</v>
      </c>
      <c r="C6" s="34">
        <f>SUM(C7:C10)</f>
        <v>75811</v>
      </c>
      <c r="D6" s="34">
        <f>SUM(D7:D10)</f>
        <v>70516</v>
      </c>
      <c r="E6" s="34">
        <f>SUM(E7:E10)</f>
        <v>5295</v>
      </c>
    </row>
    <row r="7" s="16" customFormat="1" ht="23.45" customHeight="1" spans="1:5">
      <c r="A7" s="26">
        <v>56</v>
      </c>
      <c r="B7" s="35" t="s">
        <v>11</v>
      </c>
      <c r="C7" s="36">
        <f>SUM(D7+E7)</f>
        <v>23535</v>
      </c>
      <c r="D7" s="36">
        <v>22132</v>
      </c>
      <c r="E7" s="36">
        <f>VLOOKUP(B7,Sheet1!$A$2:$B$86,2,0)</f>
        <v>1403</v>
      </c>
    </row>
    <row r="8" s="16" customFormat="1" ht="23.45" customHeight="1" spans="1:5">
      <c r="A8" s="26">
        <v>57</v>
      </c>
      <c r="B8" s="35" t="s">
        <v>12</v>
      </c>
      <c r="C8" s="36">
        <f>SUM(D8+E8)</f>
        <v>27856</v>
      </c>
      <c r="D8" s="36">
        <v>26227</v>
      </c>
      <c r="E8" s="36">
        <f>VLOOKUP(B8,Sheet1!$A$2:$B$86,2,0)</f>
        <v>1629</v>
      </c>
    </row>
    <row r="9" s="16" customFormat="1" ht="23.45" customHeight="1" spans="1:5">
      <c r="A9" s="26">
        <v>58</v>
      </c>
      <c r="B9" s="35" t="s">
        <v>13</v>
      </c>
      <c r="C9" s="36">
        <f>SUM(D9+E9)</f>
        <v>14626</v>
      </c>
      <c r="D9" s="36">
        <v>13688</v>
      </c>
      <c r="E9" s="36">
        <f>VLOOKUP(B9,Sheet1!$A$2:$B$86,2,0)</f>
        <v>938</v>
      </c>
    </row>
    <row r="10" s="16" customFormat="1" ht="23.45" customHeight="1" spans="1:5">
      <c r="A10" s="26">
        <v>59</v>
      </c>
      <c r="B10" s="35" t="s">
        <v>14</v>
      </c>
      <c r="C10" s="36">
        <f>SUM(D10+E10)</f>
        <v>9794</v>
      </c>
      <c r="D10" s="36">
        <v>8469</v>
      </c>
      <c r="E10" s="36">
        <f>VLOOKUP(B10,Sheet1!$A$2:$B$86,2,0)</f>
        <v>1325</v>
      </c>
    </row>
  </sheetData>
  <mergeCells count="6">
    <mergeCell ref="A1:B1"/>
    <mergeCell ref="A2:E2"/>
    <mergeCell ref="D4:E4"/>
    <mergeCell ref="A4:A5"/>
    <mergeCell ref="B4:B5"/>
    <mergeCell ref="C4:C5"/>
  </mergeCells>
  <printOptions horizontalCentered="1"/>
  <pageMargins left="0.708661417322835" right="0.708661417322835" top="0.748031496062992" bottom="0.748031496062992" header="0.31496062992126" footer="0.31496062992126"/>
  <pageSetup paperSize="9" scale="89" orientation="portrait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88"/>
  <sheetViews>
    <sheetView topLeftCell="A58" workbookViewId="0">
      <selection activeCell="E88" sqref="E88"/>
    </sheetView>
  </sheetViews>
  <sheetFormatPr defaultColWidth="9" defaultRowHeight="15.6" outlineLevelCol="1"/>
  <cols>
    <col min="1" max="1" width="12.25" style="1" customWidth="1"/>
    <col min="2" max="2" width="11.6296296296296" style="2" customWidth="1"/>
  </cols>
  <sheetData>
    <row r="1" ht="14.4" spans="1:2">
      <c r="A1" s="3" t="s">
        <v>15</v>
      </c>
      <c r="B1" s="4">
        <v>147711</v>
      </c>
    </row>
    <row r="2" ht="14.4" spans="1:2">
      <c r="A2" s="5" t="s">
        <v>16</v>
      </c>
      <c r="B2" s="6">
        <v>992</v>
      </c>
    </row>
    <row r="3" ht="14.4" spans="1:2">
      <c r="A3" s="7" t="s">
        <v>17</v>
      </c>
      <c r="B3" s="6">
        <v>4631</v>
      </c>
    </row>
    <row r="4" ht="14.4" spans="1:2">
      <c r="A4" s="8" t="s">
        <v>18</v>
      </c>
      <c r="B4" s="6">
        <v>446</v>
      </c>
    </row>
    <row r="5" ht="14.4" spans="1:2">
      <c r="A5" s="8" t="s">
        <v>19</v>
      </c>
      <c r="B5" s="6">
        <v>118</v>
      </c>
    </row>
    <row r="6" ht="14.4" spans="1:2">
      <c r="A6" s="7" t="s">
        <v>20</v>
      </c>
      <c r="B6" s="6">
        <v>2220</v>
      </c>
    </row>
    <row r="7" ht="14.4" spans="1:2">
      <c r="A7" s="7" t="s">
        <v>21</v>
      </c>
      <c r="B7" s="6">
        <v>982</v>
      </c>
    </row>
    <row r="8" ht="14.4" spans="1:2">
      <c r="A8" s="7" t="s">
        <v>22</v>
      </c>
      <c r="B8" s="6">
        <v>2327</v>
      </c>
    </row>
    <row r="9" ht="14.4" spans="1:2">
      <c r="A9" s="7" t="s">
        <v>23</v>
      </c>
      <c r="B9" s="6">
        <v>4068</v>
      </c>
    </row>
    <row r="10" ht="14.4" spans="1:2">
      <c r="A10" s="7" t="s">
        <v>24</v>
      </c>
      <c r="B10" s="6">
        <v>3309</v>
      </c>
    </row>
    <row r="11" ht="14.4" spans="1:2">
      <c r="A11" s="7" t="s">
        <v>25</v>
      </c>
      <c r="B11" s="6">
        <v>975</v>
      </c>
    </row>
    <row r="12" ht="14.4" spans="1:2">
      <c r="A12" s="7" t="s">
        <v>26</v>
      </c>
      <c r="B12" s="6">
        <v>2600</v>
      </c>
    </row>
    <row r="13" ht="14.4" spans="1:2">
      <c r="A13" s="7" t="s">
        <v>27</v>
      </c>
      <c r="B13" s="6">
        <v>2458</v>
      </c>
    </row>
    <row r="14" ht="14.4" spans="1:2">
      <c r="A14" s="9" t="s">
        <v>28</v>
      </c>
      <c r="B14" s="6">
        <v>960</v>
      </c>
    </row>
    <row r="15" ht="14.4" spans="1:2">
      <c r="A15" s="9" t="s">
        <v>29</v>
      </c>
      <c r="B15" s="6">
        <v>2782</v>
      </c>
    </row>
    <row r="16" ht="14.4" spans="1:2">
      <c r="A16" s="9" t="s">
        <v>30</v>
      </c>
      <c r="B16" s="6">
        <v>2220</v>
      </c>
    </row>
    <row r="17" ht="14.4" spans="1:2">
      <c r="A17" s="9" t="s">
        <v>31</v>
      </c>
      <c r="B17" s="6">
        <v>3334</v>
      </c>
    </row>
    <row r="18" ht="14.4" spans="1:2">
      <c r="A18" s="9" t="s">
        <v>32</v>
      </c>
      <c r="B18" s="6">
        <v>1504</v>
      </c>
    </row>
    <row r="19" ht="14.4" spans="1:2">
      <c r="A19" s="9" t="s">
        <v>33</v>
      </c>
      <c r="B19" s="6">
        <v>1145</v>
      </c>
    </row>
    <row r="20" ht="14.4" spans="1:2">
      <c r="A20" s="9" t="s">
        <v>34</v>
      </c>
      <c r="B20" s="6">
        <v>1925</v>
      </c>
    </row>
    <row r="21" ht="14.4" spans="1:2">
      <c r="A21" s="10" t="s">
        <v>35</v>
      </c>
      <c r="B21" s="6">
        <v>2300</v>
      </c>
    </row>
    <row r="22" ht="14.4" spans="1:2">
      <c r="A22" s="9" t="s">
        <v>36</v>
      </c>
      <c r="B22" s="6">
        <v>1053</v>
      </c>
    </row>
    <row r="23" ht="14.4" spans="1:2">
      <c r="A23" s="10" t="s">
        <v>37</v>
      </c>
      <c r="B23" s="6">
        <v>1329</v>
      </c>
    </row>
    <row r="24" ht="14.4" spans="1:2">
      <c r="A24" s="9" t="s">
        <v>38</v>
      </c>
      <c r="B24" s="6">
        <v>675</v>
      </c>
    </row>
    <row r="25" ht="14.4" spans="1:2">
      <c r="A25" s="10" t="s">
        <v>39</v>
      </c>
      <c r="B25" s="6">
        <v>1226</v>
      </c>
    </row>
    <row r="26" ht="14.4" spans="1:2">
      <c r="A26" s="9" t="s">
        <v>40</v>
      </c>
      <c r="B26" s="6">
        <v>794</v>
      </c>
    </row>
    <row r="27" ht="14.4" spans="1:2">
      <c r="A27" s="9" t="s">
        <v>41</v>
      </c>
      <c r="B27" s="6">
        <v>738</v>
      </c>
    </row>
    <row r="28" ht="14.4" spans="1:2">
      <c r="A28" s="9" t="s">
        <v>42</v>
      </c>
      <c r="B28" s="6">
        <v>2273</v>
      </c>
    </row>
    <row r="29" ht="14.4" spans="1:2">
      <c r="A29" s="11" t="s">
        <v>43</v>
      </c>
      <c r="B29" s="6">
        <v>260</v>
      </c>
    </row>
    <row r="30" ht="14.4" spans="1:2">
      <c r="A30" s="9" t="s">
        <v>44</v>
      </c>
      <c r="B30" s="6">
        <v>913</v>
      </c>
    </row>
    <row r="31" ht="14.4" spans="1:2">
      <c r="A31" s="9" t="s">
        <v>45</v>
      </c>
      <c r="B31" s="6">
        <v>927</v>
      </c>
    </row>
    <row r="32" ht="14.4" spans="1:2">
      <c r="A32" s="9" t="s">
        <v>46</v>
      </c>
      <c r="B32" s="6">
        <v>493</v>
      </c>
    </row>
    <row r="33" ht="14.4" spans="1:2">
      <c r="A33" s="9" t="s">
        <v>47</v>
      </c>
      <c r="B33" s="6">
        <v>1098</v>
      </c>
    </row>
    <row r="34" ht="14.4" spans="1:2">
      <c r="A34" s="9" t="s">
        <v>48</v>
      </c>
      <c r="B34" s="6">
        <v>844</v>
      </c>
    </row>
    <row r="35" ht="14.4" spans="1:2">
      <c r="A35" s="9" t="s">
        <v>49</v>
      </c>
      <c r="B35" s="6">
        <v>941</v>
      </c>
    </row>
    <row r="36" ht="14.4" spans="1:2">
      <c r="A36" s="9" t="s">
        <v>50</v>
      </c>
      <c r="B36" s="6">
        <v>2402</v>
      </c>
    </row>
    <row r="37" ht="14.4" spans="1:2">
      <c r="A37" s="9" t="s">
        <v>51</v>
      </c>
      <c r="B37" s="6">
        <v>687</v>
      </c>
    </row>
    <row r="38" ht="14.4" spans="1:2">
      <c r="A38" s="9" t="s">
        <v>52</v>
      </c>
      <c r="B38" s="6">
        <v>806</v>
      </c>
    </row>
    <row r="39" ht="14.4" spans="1:2">
      <c r="A39" s="9" t="s">
        <v>53</v>
      </c>
      <c r="B39" s="6">
        <v>6508</v>
      </c>
    </row>
    <row r="40" ht="14.4" spans="1:2">
      <c r="A40" s="9" t="s">
        <v>54</v>
      </c>
      <c r="B40" s="6">
        <v>1890</v>
      </c>
    </row>
    <row r="41" ht="14.4" spans="1:2">
      <c r="A41" s="9" t="s">
        <v>55</v>
      </c>
      <c r="B41" s="6">
        <v>1289</v>
      </c>
    </row>
    <row r="42" ht="14.4" spans="1:2">
      <c r="A42" s="9" t="s">
        <v>56</v>
      </c>
      <c r="B42" s="6">
        <v>1533</v>
      </c>
    </row>
    <row r="43" ht="14.4" spans="1:2">
      <c r="A43" s="9" t="s">
        <v>57</v>
      </c>
      <c r="B43" s="6">
        <v>981</v>
      </c>
    </row>
    <row r="44" ht="14.4" spans="1:2">
      <c r="A44" s="9" t="s">
        <v>58</v>
      </c>
      <c r="B44" s="6">
        <v>925</v>
      </c>
    </row>
    <row r="45" ht="14.4" spans="1:2">
      <c r="A45" s="9" t="s">
        <v>59</v>
      </c>
      <c r="B45" s="6">
        <v>1375</v>
      </c>
    </row>
    <row r="46" ht="14.4" spans="1:2">
      <c r="A46" s="9" t="s">
        <v>60</v>
      </c>
      <c r="B46" s="6">
        <v>1779</v>
      </c>
    </row>
    <row r="47" ht="14.4" spans="1:2">
      <c r="A47" s="9" t="s">
        <v>61</v>
      </c>
      <c r="B47" s="6">
        <v>863</v>
      </c>
    </row>
    <row r="48" ht="14.4" spans="1:2">
      <c r="A48" s="9" t="s">
        <v>62</v>
      </c>
      <c r="B48" s="6">
        <v>5322</v>
      </c>
    </row>
    <row r="49" ht="14.4" spans="1:2">
      <c r="A49" s="9" t="s">
        <v>63</v>
      </c>
      <c r="B49" s="6">
        <v>2050</v>
      </c>
    </row>
    <row r="50" ht="14.4" spans="1:2">
      <c r="A50" s="9" t="s">
        <v>64</v>
      </c>
      <c r="B50" s="6">
        <v>3367</v>
      </c>
    </row>
    <row r="51" ht="14.4" spans="1:2">
      <c r="A51" s="9" t="s">
        <v>65</v>
      </c>
      <c r="B51" s="6">
        <v>2498</v>
      </c>
    </row>
    <row r="52" ht="14.4" spans="1:2">
      <c r="A52" s="9" t="s">
        <v>66</v>
      </c>
      <c r="B52" s="6">
        <v>2876</v>
      </c>
    </row>
    <row r="53" ht="14.4" spans="1:2">
      <c r="A53" s="9" t="s">
        <v>67</v>
      </c>
      <c r="B53" s="6">
        <v>1053</v>
      </c>
    </row>
    <row r="54" ht="14.4" spans="1:2">
      <c r="A54" s="9" t="s">
        <v>68</v>
      </c>
      <c r="B54" s="6">
        <v>1749</v>
      </c>
    </row>
    <row r="55" ht="14.4" spans="1:2">
      <c r="A55" s="9" t="s">
        <v>69</v>
      </c>
      <c r="B55" s="6">
        <v>1873</v>
      </c>
    </row>
    <row r="56" ht="14.4" spans="1:2">
      <c r="A56" s="9" t="s">
        <v>70</v>
      </c>
      <c r="B56" s="6">
        <v>1449</v>
      </c>
    </row>
    <row r="57" ht="14.4" spans="1:2">
      <c r="A57" s="10" t="s">
        <v>11</v>
      </c>
      <c r="B57" s="6">
        <v>1403</v>
      </c>
    </row>
    <row r="58" ht="14.4" spans="1:2">
      <c r="A58" s="12" t="s">
        <v>12</v>
      </c>
      <c r="B58" s="6">
        <v>1629</v>
      </c>
    </row>
    <row r="59" ht="14.4" spans="1:2">
      <c r="A59" s="9" t="s">
        <v>13</v>
      </c>
      <c r="B59" s="6">
        <v>938</v>
      </c>
    </row>
    <row r="60" ht="14.4" spans="1:2">
      <c r="A60" s="9" t="s">
        <v>14</v>
      </c>
      <c r="B60" s="6">
        <v>1325</v>
      </c>
    </row>
    <row r="61" ht="14.4" spans="1:2">
      <c r="A61" s="10" t="s">
        <v>71</v>
      </c>
      <c r="B61" s="6">
        <v>3010</v>
      </c>
    </row>
    <row r="62" ht="14.4" spans="1:2">
      <c r="A62" s="10" t="s">
        <v>72</v>
      </c>
      <c r="B62" s="6">
        <v>1177</v>
      </c>
    </row>
    <row r="63" ht="14.4" spans="1:2">
      <c r="A63" s="10" t="s">
        <v>73</v>
      </c>
      <c r="B63" s="6">
        <v>1479</v>
      </c>
    </row>
    <row r="64" ht="14.4" spans="1:2">
      <c r="A64" s="10" t="s">
        <v>74</v>
      </c>
      <c r="B64" s="6">
        <v>1385</v>
      </c>
    </row>
    <row r="65" ht="14.4" spans="1:2">
      <c r="A65" s="10" t="s">
        <v>75</v>
      </c>
      <c r="B65" s="6">
        <v>2361</v>
      </c>
    </row>
    <row r="66" ht="14.4" spans="1:2">
      <c r="A66" s="10" t="s">
        <v>76</v>
      </c>
      <c r="B66" s="6">
        <v>2400</v>
      </c>
    </row>
    <row r="67" ht="14.4" spans="1:2">
      <c r="A67" s="10" t="s">
        <v>77</v>
      </c>
      <c r="B67" s="6">
        <v>1785</v>
      </c>
    </row>
    <row r="68" ht="14.4" spans="1:2">
      <c r="A68" s="10" t="s">
        <v>78</v>
      </c>
      <c r="B68" s="6">
        <v>1869</v>
      </c>
    </row>
    <row r="69" ht="14.4" spans="1:2">
      <c r="A69" s="10" t="s">
        <v>79</v>
      </c>
      <c r="B69" s="6">
        <v>965</v>
      </c>
    </row>
    <row r="70" ht="14.4" spans="1:2">
      <c r="A70" s="10" t="s">
        <v>80</v>
      </c>
      <c r="B70" s="6">
        <v>1444</v>
      </c>
    </row>
    <row r="71" ht="14.4" spans="1:2">
      <c r="A71" s="10" t="s">
        <v>81</v>
      </c>
      <c r="B71" s="6">
        <v>1702</v>
      </c>
    </row>
    <row r="72" ht="14.4" spans="1:2">
      <c r="A72" s="10" t="s">
        <v>82</v>
      </c>
      <c r="B72" s="6">
        <v>629</v>
      </c>
    </row>
    <row r="73" ht="14.4" spans="1:2">
      <c r="A73" s="9" t="s">
        <v>83</v>
      </c>
      <c r="B73" s="6">
        <v>1972</v>
      </c>
    </row>
    <row r="74" ht="14.4" spans="1:2">
      <c r="A74" s="9" t="s">
        <v>84</v>
      </c>
      <c r="B74" s="6">
        <v>1458</v>
      </c>
    </row>
    <row r="75" ht="14.4" spans="1:2">
      <c r="A75" s="9" t="s">
        <v>85</v>
      </c>
      <c r="B75" s="6">
        <v>2319</v>
      </c>
    </row>
    <row r="76" ht="14.4" spans="1:2">
      <c r="A76" s="9" t="s">
        <v>86</v>
      </c>
      <c r="B76" s="6">
        <v>1417</v>
      </c>
    </row>
    <row r="77" ht="14.4" spans="1:2">
      <c r="A77" s="9" t="s">
        <v>87</v>
      </c>
      <c r="B77" s="6">
        <v>1330</v>
      </c>
    </row>
    <row r="78" ht="14.4" spans="1:2">
      <c r="A78" s="9" t="s">
        <v>88</v>
      </c>
      <c r="B78" s="6">
        <v>981</v>
      </c>
    </row>
    <row r="79" ht="14.4" spans="1:2">
      <c r="A79" s="9" t="s">
        <v>89</v>
      </c>
      <c r="B79" s="6">
        <v>1283</v>
      </c>
    </row>
    <row r="80" ht="14.4" spans="1:2">
      <c r="A80" s="9" t="s">
        <v>90</v>
      </c>
      <c r="B80" s="6">
        <v>1643</v>
      </c>
    </row>
    <row r="81" ht="14.4" spans="1:2">
      <c r="A81" s="13" t="s">
        <v>91</v>
      </c>
      <c r="B81" s="6">
        <v>2503</v>
      </c>
    </row>
    <row r="82" ht="14.4" spans="1:2">
      <c r="A82" s="9" t="s">
        <v>92</v>
      </c>
      <c r="B82" s="6">
        <v>2766</v>
      </c>
    </row>
    <row r="83" ht="14.4" spans="1:2">
      <c r="A83" s="9" t="s">
        <v>93</v>
      </c>
      <c r="B83" s="6">
        <v>941</v>
      </c>
    </row>
    <row r="84" ht="14.4" spans="1:2">
      <c r="A84" s="9" t="s">
        <v>94</v>
      </c>
      <c r="B84" s="6">
        <v>3297</v>
      </c>
    </row>
    <row r="85" ht="14.4" spans="1:2">
      <c r="A85" s="9" t="s">
        <v>95</v>
      </c>
      <c r="B85" s="6">
        <v>1316</v>
      </c>
    </row>
    <row r="86" ht="14.4" spans="1:2">
      <c r="A86" s="9" t="s">
        <v>96</v>
      </c>
      <c r="B86" s="6">
        <v>849</v>
      </c>
    </row>
    <row r="87" spans="2:2">
      <c r="B87" s="14"/>
    </row>
    <row r="88" spans="2:2">
      <c r="B88" s="14"/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附件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夏学军</dc:creator>
  <cp:lastModifiedBy>Administrator</cp:lastModifiedBy>
  <dcterms:created xsi:type="dcterms:W3CDTF">2019-05-23T03:39:00Z</dcterms:created>
  <cp:lastPrinted>2021-11-09T03:33:00Z</cp:lastPrinted>
  <dcterms:modified xsi:type="dcterms:W3CDTF">2022-07-21T02:54:18Z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2052-11.8.2.8555</vt:lpwstr>
  </property>
</Properties>
</file>