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 activeTab="1"/>
  </bookViews>
  <sheets>
    <sheet name="附件1" sheetId="1" r:id="rId1"/>
    <sheet name="附件1-1" sheetId="4" r:id="rId2"/>
    <sheet name="附件1-2" sheetId="3" r:id="rId3"/>
  </sheets>
  <calcPr calcId="144525"/>
</workbook>
</file>

<file path=xl/sharedStrings.xml><?xml version="1.0" encoding="utf-8"?>
<sst xmlns="http://schemas.openxmlformats.org/spreadsheetml/2006/main" count="66" uniqueCount="32">
  <si>
    <t>附件1</t>
  </si>
  <si>
    <t>2022年中央农业生产发展资金预算分配表</t>
  </si>
  <si>
    <t>单位：万元</t>
  </si>
  <si>
    <t>序号</t>
  </si>
  <si>
    <t>县（市）</t>
  </si>
  <si>
    <t>约束性任务</t>
  </si>
  <si>
    <t>指导性任务小计</t>
  </si>
  <si>
    <t>已提前下达</t>
  </si>
  <si>
    <t>本次下达</t>
  </si>
  <si>
    <t>总计</t>
  </si>
  <si>
    <t xml:space="preserve">耕地地力保护补贴  </t>
  </si>
  <si>
    <t>实际种粮农民一次性补贴</t>
  </si>
  <si>
    <t>农机购置与应用补贴</t>
  </si>
  <si>
    <t>优势特色产业集群（葡萄）</t>
  </si>
  <si>
    <t>农业产业强镇</t>
  </si>
  <si>
    <t>克 州</t>
  </si>
  <si>
    <t>一</t>
  </si>
  <si>
    <t>阿图什市</t>
  </si>
  <si>
    <t>二</t>
  </si>
  <si>
    <t>阿克陶县</t>
  </si>
  <si>
    <t>三</t>
  </si>
  <si>
    <t>乌恰县</t>
  </si>
  <si>
    <t>四</t>
  </si>
  <si>
    <t>阿合奇县</t>
  </si>
  <si>
    <t>附件1-1</t>
  </si>
  <si>
    <t>2022年中央农业生产发展资金预算（项目部分）分配表</t>
  </si>
  <si>
    <t>提前下达</t>
  </si>
  <si>
    <t>耕地地力保护补贴</t>
  </si>
  <si>
    <t>附件1-2</t>
  </si>
  <si>
    <t>合计</t>
  </si>
  <si>
    <t>备注</t>
  </si>
  <si>
    <t>克州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</si>
</sst>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仿宋_GB2312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18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21" borderId="15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 shrinkToFit="1"/>
    </xf>
    <xf numFmtId="176" fontId="7" fillId="0" borderId="1" xfId="49" applyNumberFormat="1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pane xSplit="5" ySplit="5" topLeftCell="F6" activePane="bottomRight" state="frozen"/>
      <selection/>
      <selection pane="topRight"/>
      <selection pane="bottomLeft"/>
      <selection pane="bottomRight" activeCell="A7" sqref="$A7:$XFD10"/>
    </sheetView>
  </sheetViews>
  <sheetFormatPr defaultColWidth="9" defaultRowHeight="14.4"/>
  <cols>
    <col min="1" max="1" width="7.89814814814815" style="17" customWidth="1"/>
    <col min="2" max="2" width="16.5555555555556" style="17" customWidth="1"/>
    <col min="3" max="3" width="13.4444444444444" style="17" customWidth="1"/>
    <col min="4" max="4" width="15.3333333333333" style="17" customWidth="1"/>
    <col min="5" max="5" width="13" style="17" customWidth="1"/>
    <col min="6" max="6" width="15.2222222222222" style="17" customWidth="1"/>
    <col min="7" max="7" width="10.3333333333333" style="17" customWidth="1"/>
    <col min="8" max="8" width="13.2222222222222" style="17" customWidth="1"/>
    <col min="9" max="9" width="11.6296296296296" style="17" customWidth="1"/>
    <col min="10" max="10" width="10.75" style="17" customWidth="1"/>
    <col min="11" max="11" width="12.5555555555556" style="17" customWidth="1"/>
    <col min="12" max="16351" width="9" style="17"/>
    <col min="16352" max="16384" width="9" style="8"/>
  </cols>
  <sheetData>
    <row r="1" s="14" customFormat="1" ht="27" customHeight="1" spans="1:1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="14" customFormat="1" ht="28" customHeight="1" spans="1:1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="14" customFormat="1" ht="28" customHeight="1" spans="1:1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="14" customFormat="1" ht="25" customHeight="1" spans="1:11">
      <c r="A4" s="21" t="s">
        <v>3</v>
      </c>
      <c r="B4" s="22" t="s">
        <v>4</v>
      </c>
      <c r="C4" s="23" t="s">
        <v>5</v>
      </c>
      <c r="D4" s="24"/>
      <c r="E4" s="24"/>
      <c r="F4" s="24"/>
      <c r="G4" s="24"/>
      <c r="H4" s="11" t="s">
        <v>6</v>
      </c>
      <c r="I4" s="11" t="s">
        <v>7</v>
      </c>
      <c r="J4" s="11" t="s">
        <v>8</v>
      </c>
      <c r="K4" s="11" t="s">
        <v>9</v>
      </c>
    </row>
    <row r="5" s="15" customFormat="1" ht="48" customHeight="1" spans="1:11">
      <c r="A5" s="25"/>
      <c r="B5" s="26"/>
      <c r="C5" s="22" t="s">
        <v>10</v>
      </c>
      <c r="D5" s="22" t="s">
        <v>11</v>
      </c>
      <c r="E5" s="22" t="s">
        <v>12</v>
      </c>
      <c r="F5" s="23" t="s">
        <v>13</v>
      </c>
      <c r="G5" s="22" t="s">
        <v>14</v>
      </c>
      <c r="H5" s="11"/>
      <c r="I5" s="11"/>
      <c r="J5" s="11"/>
      <c r="K5" s="11"/>
    </row>
    <row r="6" s="16" customFormat="1" ht="43" customHeight="1" spans="1:11">
      <c r="A6" s="27"/>
      <c r="B6" s="27" t="s">
        <v>15</v>
      </c>
      <c r="C6" s="28">
        <v>8392.2</v>
      </c>
      <c r="D6" s="28">
        <v>183.5</v>
      </c>
      <c r="E6" s="28">
        <v>3184</v>
      </c>
      <c r="F6" s="28">
        <v>500</v>
      </c>
      <c r="G6" s="28">
        <v>300</v>
      </c>
      <c r="H6" s="28">
        <v>3092.9</v>
      </c>
      <c r="I6" s="28">
        <v>11872.7</v>
      </c>
      <c r="J6" s="28">
        <v>3779.9</v>
      </c>
      <c r="K6" s="28">
        <v>15652.6</v>
      </c>
    </row>
    <row r="7" s="14" customFormat="1" ht="45" customHeight="1" spans="1:11">
      <c r="A7" s="5" t="s">
        <v>16</v>
      </c>
      <c r="B7" s="5" t="s">
        <v>17</v>
      </c>
      <c r="C7" s="13">
        <v>2740</v>
      </c>
      <c r="D7" s="13">
        <v>64.7</v>
      </c>
      <c r="E7" s="13">
        <v>712</v>
      </c>
      <c r="F7" s="13">
        <v>500</v>
      </c>
      <c r="G7" s="13"/>
      <c r="H7" s="13">
        <v>1104</v>
      </c>
      <c r="I7" s="13">
        <v>3644.7</v>
      </c>
      <c r="J7" s="13">
        <v>1476</v>
      </c>
      <c r="K7" s="13">
        <f>I7+J7</f>
        <v>5120.7</v>
      </c>
    </row>
    <row r="8" s="14" customFormat="1" ht="45" customHeight="1" spans="1:11">
      <c r="A8" s="5" t="s">
        <v>18</v>
      </c>
      <c r="B8" s="5" t="s">
        <v>19</v>
      </c>
      <c r="C8" s="13">
        <v>5346</v>
      </c>
      <c r="D8" s="13">
        <v>42.7</v>
      </c>
      <c r="E8" s="13">
        <v>1962</v>
      </c>
      <c r="F8" s="13"/>
      <c r="G8" s="13">
        <v>300</v>
      </c>
      <c r="H8" s="13">
        <v>1225.1</v>
      </c>
      <c r="I8" s="13">
        <v>7345.7</v>
      </c>
      <c r="J8" s="13">
        <v>1530.1</v>
      </c>
      <c r="K8" s="13">
        <f>I8+J8</f>
        <v>8875.8</v>
      </c>
    </row>
    <row r="9" s="14" customFormat="1" ht="45" customHeight="1" spans="1:11">
      <c r="A9" s="5" t="s">
        <v>20</v>
      </c>
      <c r="B9" s="5" t="s">
        <v>21</v>
      </c>
      <c r="C9" s="13">
        <v>306.2</v>
      </c>
      <c r="D9" s="13">
        <v>10.4</v>
      </c>
      <c r="E9" s="13">
        <v>385</v>
      </c>
      <c r="F9" s="13"/>
      <c r="G9" s="13"/>
      <c r="H9" s="13">
        <v>442.9</v>
      </c>
      <c r="I9" s="13">
        <v>696.6</v>
      </c>
      <c r="J9" s="13">
        <v>447.9</v>
      </c>
      <c r="K9" s="13">
        <f>I9+J9</f>
        <v>1144.5</v>
      </c>
    </row>
    <row r="10" s="14" customFormat="1" ht="45" customHeight="1" spans="1:11">
      <c r="A10" s="5" t="s">
        <v>22</v>
      </c>
      <c r="B10" s="5" t="s">
        <v>23</v>
      </c>
      <c r="C10" s="13"/>
      <c r="D10" s="13">
        <v>65.7</v>
      </c>
      <c r="E10" s="13">
        <v>125</v>
      </c>
      <c r="F10" s="13"/>
      <c r="G10" s="13"/>
      <c r="H10" s="13">
        <v>320.9</v>
      </c>
      <c r="I10" s="13">
        <v>185.7</v>
      </c>
      <c r="J10" s="13">
        <v>325.9</v>
      </c>
      <c r="K10" s="13">
        <f>I10+J10</f>
        <v>511.6</v>
      </c>
    </row>
    <row r="11" s="14" customFormat="1" ht="30" customHeight="1"/>
    <row r="12" s="14" customFormat="1" ht="30" customHeight="1"/>
    <row r="13" s="14" customFormat="1" ht="30" customHeight="1"/>
    <row r="14" s="14" customFormat="1" ht="30" customHeight="1"/>
    <row r="15" s="14" customFormat="1" ht="30" customHeight="1"/>
  </sheetData>
  <mergeCells count="10">
    <mergeCell ref="A1:K1"/>
    <mergeCell ref="A2:K2"/>
    <mergeCell ref="A3:K3"/>
    <mergeCell ref="C4:G4"/>
    <mergeCell ref="A4:A5"/>
    <mergeCell ref="B4:B5"/>
    <mergeCell ref="H4:H5"/>
    <mergeCell ref="I4:I5"/>
    <mergeCell ref="J4:J5"/>
    <mergeCell ref="K4:K5"/>
  </mergeCells>
  <pageMargins left="0.550694444444444" right="0.35416666666666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J6" sqref="J6"/>
    </sheetView>
  </sheetViews>
  <sheetFormatPr defaultColWidth="9" defaultRowHeight="14.4"/>
  <cols>
    <col min="2" max="2" width="13.0740740740741" customWidth="1"/>
    <col min="3" max="3" width="12.1111111111111" customWidth="1"/>
    <col min="4" max="4" width="13.7777777777778" customWidth="1"/>
    <col min="5" max="5" width="12.5925925925926" customWidth="1"/>
    <col min="6" max="6" width="13.7777777777778" customWidth="1"/>
    <col min="8" max="8" width="11.3333333333333" customWidth="1"/>
    <col min="9" max="10" width="10" customWidth="1"/>
    <col min="11" max="11" width="11.1851851851852" customWidth="1"/>
  </cols>
  <sheetData>
    <row r="1" ht="20.4" spans="1:12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21.6" spans="1:12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8"/>
    </row>
    <row r="3" spans="1:1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/>
    </row>
    <row r="4" ht="51" customHeight="1" spans="1:12">
      <c r="A4" s="11" t="s">
        <v>3</v>
      </c>
      <c r="B4" s="11" t="s">
        <v>4</v>
      </c>
      <c r="C4" s="11" t="s">
        <v>5</v>
      </c>
      <c r="D4" s="11"/>
      <c r="E4" s="11"/>
      <c r="F4" s="11"/>
      <c r="G4" s="11"/>
      <c r="H4" s="11" t="s">
        <v>6</v>
      </c>
      <c r="I4" s="11" t="s">
        <v>26</v>
      </c>
      <c r="J4" s="11" t="s">
        <v>8</v>
      </c>
      <c r="K4" s="11" t="s">
        <v>9</v>
      </c>
      <c r="L4" s="8"/>
    </row>
    <row r="5" ht="64" customHeight="1" spans="1:12">
      <c r="A5" s="11"/>
      <c r="B5" s="11"/>
      <c r="C5" s="11" t="s">
        <v>27</v>
      </c>
      <c r="D5" s="11" t="s">
        <v>11</v>
      </c>
      <c r="E5" s="11" t="s">
        <v>12</v>
      </c>
      <c r="F5" s="11" t="s">
        <v>13</v>
      </c>
      <c r="G5" s="11" t="s">
        <v>14</v>
      </c>
      <c r="H5" s="11"/>
      <c r="I5" s="11"/>
      <c r="J5" s="11"/>
      <c r="K5" s="11"/>
      <c r="L5" s="8"/>
    </row>
    <row r="6" ht="43" customHeight="1" spans="1:12">
      <c r="A6" s="12"/>
      <c r="B6" s="12" t="s">
        <v>15</v>
      </c>
      <c r="C6" s="12">
        <f>SUM(C7:C10)</f>
        <v>8392.2</v>
      </c>
      <c r="D6" s="12">
        <f t="shared" ref="D6:J6" si="0">SUM(D7:D10)</f>
        <v>183.5</v>
      </c>
      <c r="E6" s="12">
        <f t="shared" si="0"/>
        <v>3184</v>
      </c>
      <c r="F6" s="12">
        <f t="shared" si="0"/>
        <v>500</v>
      </c>
      <c r="G6" s="12">
        <f t="shared" si="0"/>
        <v>300</v>
      </c>
      <c r="H6" s="12">
        <f t="shared" si="0"/>
        <v>80</v>
      </c>
      <c r="I6" s="12">
        <f t="shared" si="0"/>
        <v>11722.7</v>
      </c>
      <c r="J6" s="12">
        <f t="shared" si="0"/>
        <v>917</v>
      </c>
      <c r="K6" s="12">
        <f>I6+J6</f>
        <v>12639.7</v>
      </c>
      <c r="L6" s="8"/>
    </row>
    <row r="7" ht="43" customHeight="1" spans="1:11">
      <c r="A7" s="5" t="s">
        <v>16</v>
      </c>
      <c r="B7" s="6" t="s">
        <v>17</v>
      </c>
      <c r="C7" s="13">
        <v>2740</v>
      </c>
      <c r="D7" s="13">
        <v>64.7</v>
      </c>
      <c r="E7" s="13">
        <v>712</v>
      </c>
      <c r="F7" s="6">
        <v>500</v>
      </c>
      <c r="G7" s="6"/>
      <c r="H7" s="6">
        <v>2</v>
      </c>
      <c r="I7" s="6">
        <v>3504.7</v>
      </c>
      <c r="J7" s="6">
        <v>514</v>
      </c>
      <c r="K7" s="12">
        <f>I7+J7</f>
        <v>4018.7</v>
      </c>
    </row>
    <row r="8" ht="43" customHeight="1" spans="1:11">
      <c r="A8" s="5" t="s">
        <v>18</v>
      </c>
      <c r="B8" s="6" t="s">
        <v>19</v>
      </c>
      <c r="C8" s="13">
        <v>5346</v>
      </c>
      <c r="D8" s="13">
        <v>42.7</v>
      </c>
      <c r="E8" s="13">
        <v>1962</v>
      </c>
      <c r="F8" s="6"/>
      <c r="G8" s="6">
        <v>300</v>
      </c>
      <c r="H8" s="6">
        <v>23</v>
      </c>
      <c r="I8" s="6">
        <v>7335.7</v>
      </c>
      <c r="J8" s="6">
        <v>338</v>
      </c>
      <c r="K8" s="12">
        <f>I8+J8</f>
        <v>7673.7</v>
      </c>
    </row>
    <row r="9" ht="43" customHeight="1" spans="1:11">
      <c r="A9" s="5" t="s">
        <v>20</v>
      </c>
      <c r="B9" s="6" t="s">
        <v>21</v>
      </c>
      <c r="C9" s="13">
        <v>306.2</v>
      </c>
      <c r="D9" s="13">
        <v>10.4</v>
      </c>
      <c r="E9" s="13">
        <v>385</v>
      </c>
      <c r="F9" s="6"/>
      <c r="G9" s="6"/>
      <c r="H9" s="6">
        <v>35</v>
      </c>
      <c r="I9" s="6">
        <v>696.6</v>
      </c>
      <c r="J9" s="6">
        <v>40</v>
      </c>
      <c r="K9" s="12">
        <f>I9+J9</f>
        <v>736.6</v>
      </c>
    </row>
    <row r="10" ht="43" customHeight="1" spans="1:11">
      <c r="A10" s="5" t="s">
        <v>22</v>
      </c>
      <c r="B10" s="6" t="s">
        <v>23</v>
      </c>
      <c r="C10" s="6"/>
      <c r="D10" s="13">
        <v>65.7</v>
      </c>
      <c r="E10" s="13">
        <v>125</v>
      </c>
      <c r="F10" s="6"/>
      <c r="G10" s="6"/>
      <c r="H10" s="6">
        <v>20</v>
      </c>
      <c r="I10" s="6">
        <v>185.7</v>
      </c>
      <c r="J10" s="6">
        <v>25</v>
      </c>
      <c r="K10" s="12">
        <f>I10+J10</f>
        <v>210.7</v>
      </c>
    </row>
  </sheetData>
  <mergeCells count="9">
    <mergeCell ref="A2:K2"/>
    <mergeCell ref="A3:K3"/>
    <mergeCell ref="C4:G4"/>
    <mergeCell ref="A4:A5"/>
    <mergeCell ref="B4:B5"/>
    <mergeCell ref="H4:H5"/>
    <mergeCell ref="I4:I5"/>
    <mergeCell ref="J4:J5"/>
    <mergeCell ref="K4:K5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I11" sqref="I11"/>
    </sheetView>
  </sheetViews>
  <sheetFormatPr defaultColWidth="9" defaultRowHeight="14.4" outlineLevelCol="5"/>
  <cols>
    <col min="2" max="5" width="16.1111111111111" customWidth="1"/>
    <col min="6" max="6" width="11.4444444444444" customWidth="1"/>
  </cols>
  <sheetData>
    <row r="1" ht="20.4" spans="1:1">
      <c r="A1" s="1" t="s">
        <v>28</v>
      </c>
    </row>
    <row r="2" ht="36" customHeight="1" spans="1:6">
      <c r="A2" s="2" t="s">
        <v>25</v>
      </c>
      <c r="B2" s="2"/>
      <c r="C2" s="2"/>
      <c r="D2" s="2"/>
      <c r="E2" s="2"/>
      <c r="F2" s="2"/>
    </row>
    <row r="3" spans="6:6">
      <c r="F3" t="s">
        <v>2</v>
      </c>
    </row>
    <row r="4" ht="37" customHeight="1" spans="1:6">
      <c r="A4" s="3" t="s">
        <v>3</v>
      </c>
      <c r="B4" s="3" t="s">
        <v>4</v>
      </c>
      <c r="C4" s="3" t="s">
        <v>29</v>
      </c>
      <c r="D4" s="3" t="s">
        <v>26</v>
      </c>
      <c r="E4" s="3" t="s">
        <v>8</v>
      </c>
      <c r="F4" s="3" t="s">
        <v>30</v>
      </c>
    </row>
    <row r="5" ht="37" customHeight="1" spans="1:6">
      <c r="A5" s="4"/>
      <c r="B5" s="4" t="s">
        <v>31</v>
      </c>
      <c r="C5" s="4">
        <f>D5+E5</f>
        <v>3012.9</v>
      </c>
      <c r="D5" s="4">
        <f>SUM(D6:D9)</f>
        <v>150</v>
      </c>
      <c r="E5" s="4">
        <f>SUM(E6:E9)</f>
        <v>2862.9</v>
      </c>
      <c r="F5" s="4"/>
    </row>
    <row r="6" ht="37" customHeight="1" spans="1:6">
      <c r="A6" s="5" t="s">
        <v>16</v>
      </c>
      <c r="B6" s="6" t="s">
        <v>17</v>
      </c>
      <c r="C6" s="4">
        <f>D6+E6</f>
        <v>1102</v>
      </c>
      <c r="D6" s="4">
        <v>140</v>
      </c>
      <c r="E6" s="4">
        <v>962</v>
      </c>
      <c r="F6" s="4"/>
    </row>
    <row r="7" ht="37" customHeight="1" spans="1:6">
      <c r="A7" s="5" t="s">
        <v>18</v>
      </c>
      <c r="B7" s="6" t="s">
        <v>19</v>
      </c>
      <c r="C7" s="4">
        <f>D7+E7</f>
        <v>1202.1</v>
      </c>
      <c r="D7" s="4">
        <v>10</v>
      </c>
      <c r="E7" s="4">
        <v>1192.1</v>
      </c>
      <c r="F7" s="4"/>
    </row>
    <row r="8" ht="37" customHeight="1" spans="1:6">
      <c r="A8" s="5" t="s">
        <v>20</v>
      </c>
      <c r="B8" s="6" t="s">
        <v>21</v>
      </c>
      <c r="C8" s="4">
        <f>D8+E8</f>
        <v>407.9</v>
      </c>
      <c r="D8" s="4"/>
      <c r="E8" s="4">
        <v>407.9</v>
      </c>
      <c r="F8" s="4"/>
    </row>
    <row r="9" ht="37" customHeight="1" spans="1:6">
      <c r="A9" s="5" t="s">
        <v>22</v>
      </c>
      <c r="B9" s="6" t="s">
        <v>23</v>
      </c>
      <c r="C9" s="4">
        <f>D9+E9</f>
        <v>300.9</v>
      </c>
      <c r="D9" s="4"/>
      <c r="E9" s="4">
        <v>300.9</v>
      </c>
      <c r="F9" s="4"/>
    </row>
  </sheetData>
  <mergeCells count="1">
    <mergeCell ref="A2:F2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附件1-1</vt:lpstr>
      <vt:lpstr>附件1-2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张旭霞</cp:lastModifiedBy>
  <dcterms:created xsi:type="dcterms:W3CDTF">2022-05-20T11:48:00Z</dcterms:created>
  <dcterms:modified xsi:type="dcterms:W3CDTF">2022-06-10T13:27:15Z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