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activeTab="2"/>
  </bookViews>
  <sheets>
    <sheet name="汇总表" sheetId="3" r:id="rId1"/>
    <sheet name="天然林保护" sheetId="1" r:id="rId2"/>
    <sheet name="森林生态效益 " sheetId="2" r:id="rId3"/>
  </sheets>
  <definedNames>
    <definedName name="_xlnm._FilterDatabase" localSheetId="2" hidden="1">'森林生态效益 '!$A$4:$XEO$10</definedName>
    <definedName name="_xlnm._FilterDatabase" localSheetId="1" hidden="1">天然林保护!$5:$7</definedName>
    <definedName name="_xlnm.Print_Titles" localSheetId="2">'森林生态效益 '!$1:$4</definedName>
    <definedName name="_xlnm.Print_Titles" localSheetId="1">天然林保护!$1:$4</definedName>
    <definedName name="_xlnm.Print_Titles" localSheetId="0">汇总表!$1:$5</definedName>
  </definedNames>
  <calcPr calcId="144525"/>
</workbook>
</file>

<file path=xl/sharedStrings.xml><?xml version="1.0" encoding="utf-8"?>
<sst xmlns="http://schemas.openxmlformats.org/spreadsheetml/2006/main" count="45" uniqueCount="27">
  <si>
    <t>附件2</t>
  </si>
  <si>
    <t>调整提前下达2022年中央财政林业改革发展资金（森林资源管护支出）分配表</t>
  </si>
  <si>
    <t>单位：万元</t>
  </si>
  <si>
    <t>单位</t>
  </si>
  <si>
    <t>合计</t>
  </si>
  <si>
    <t>天然林保护管理补助</t>
  </si>
  <si>
    <t>森林生态效益补偿</t>
  </si>
  <si>
    <t>提前安
排金额</t>
  </si>
  <si>
    <t>调整
金额</t>
  </si>
  <si>
    <t>调整后
金额</t>
  </si>
  <si>
    <t>克州</t>
  </si>
  <si>
    <t>附件2-1</t>
  </si>
  <si>
    <t>调整提前下达2022年中央财政林业改革发展资金（天然林保护管理补助）分配表</t>
  </si>
  <si>
    <t>序号</t>
  </si>
  <si>
    <t>单位名称</t>
  </si>
  <si>
    <t>1-1</t>
  </si>
  <si>
    <r>
      <rPr>
        <sz val="10"/>
        <color indexed="8"/>
        <rFont val="宋体"/>
        <charset val="134"/>
      </rPr>
      <t>州本级</t>
    </r>
  </si>
  <si>
    <t>1-2</t>
  </si>
  <si>
    <r>
      <rPr>
        <sz val="10"/>
        <color indexed="8"/>
        <rFont val="宋体"/>
        <charset val="134"/>
      </rPr>
      <t>奥依塔克国有林管理局</t>
    </r>
  </si>
  <si>
    <t>附件2-2</t>
  </si>
  <si>
    <t>调整提前下达2022年中央财政林业改革发展资金（森林生态效益补偿）分配表</t>
  </si>
  <si>
    <t>一</t>
  </si>
  <si>
    <t>克州本级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</si>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</sst>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8"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黑体"/>
      <charset val="134"/>
    </font>
    <font>
      <b/>
      <sz val="18"/>
      <color rgb="FF000000"/>
      <name val="方正小标宋简体"/>
      <charset val="0"/>
    </font>
    <font>
      <b/>
      <sz val="10"/>
      <name val="宋体"/>
      <charset val="134"/>
    </font>
    <font>
      <b/>
      <sz val="12"/>
      <color theme="1"/>
      <name val="宋体"/>
      <charset val="0"/>
    </font>
    <font>
      <b/>
      <sz val="11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rgb="FF000000"/>
      <name val="黑体"/>
      <charset val="0"/>
    </font>
    <font>
      <sz val="12"/>
      <color rgb="FF000000"/>
      <name val="Times New Roman"/>
      <charset val="0"/>
    </font>
    <font>
      <sz val="18"/>
      <color rgb="FF000000"/>
      <name val="方正小标宋简体"/>
      <charset val="0"/>
    </font>
    <font>
      <sz val="10"/>
      <color theme="1"/>
      <name val="宋体"/>
      <charset val="0"/>
    </font>
    <font>
      <b/>
      <sz val="11"/>
      <color rgb="FF000000"/>
      <name val="Times New Roman"/>
      <charset val="0"/>
    </font>
    <font>
      <b/>
      <sz val="10"/>
      <name val="Times New Roman"/>
      <charset val="0"/>
    </font>
    <font>
      <b/>
      <sz val="10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rgb="FF000000"/>
      <name val="Times New Roman"/>
      <charset val="0"/>
    </font>
    <font>
      <sz val="11"/>
      <color indexed="8"/>
      <name val="Times New Roman"/>
      <charset val="134"/>
    </font>
    <font>
      <sz val="11"/>
      <color rgb="FF000000"/>
      <name val="Times New Roman"/>
      <charset val="0"/>
    </font>
    <font>
      <b/>
      <sz val="16"/>
      <color indexed="8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0" borderId="1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9" borderId="12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37" fillId="14" borderId="14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177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177" fontId="18" fillId="0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right" vertical="center"/>
    </xf>
    <xf numFmtId="177" fontId="2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left" vertical="center"/>
    </xf>
    <xf numFmtId="176" fontId="23" fillId="0" borderId="2" xfId="0" applyNumberFormat="1" applyFont="1" applyFill="1" applyBorder="1">
      <alignment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left" vertical="center" wrapText="1"/>
    </xf>
    <xf numFmtId="176" fontId="25" fillId="0" borderId="2" xfId="0" applyNumberFormat="1" applyFont="1" applyFill="1" applyBorder="1">
      <alignment vertical="center"/>
    </xf>
    <xf numFmtId="0" fontId="2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25" fillId="0" borderId="2" xfId="0" applyNumberFormat="1" applyFont="1" applyBorder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Zeros="0" zoomScale="115" zoomScaleNormal="115" workbookViewId="0">
      <pane xSplit="2" ySplit="5" topLeftCell="C6" activePane="bottomRight" state="frozen"/>
      <selection/>
      <selection pane="topRight"/>
      <selection pane="bottomLeft"/>
      <selection pane="bottomRight" activeCell="C9" sqref="C9"/>
    </sheetView>
  </sheetViews>
  <sheetFormatPr defaultColWidth="8.60833333333333" defaultRowHeight="13.5" outlineLevelRow="5"/>
  <cols>
    <col min="1" max="1" width="5.9" style="40" customWidth="1"/>
    <col min="2" max="2" width="34.8833333333333" customWidth="1"/>
    <col min="3" max="11" width="9.81666666666667" customWidth="1"/>
  </cols>
  <sheetData>
    <row r="1" spans="1:1">
      <c r="A1" s="41" t="s">
        <v>0</v>
      </c>
    </row>
    <row r="2" ht="20.25" spans="1:1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9" customHeight="1" spans="10:11">
      <c r="J3" s="54" t="s">
        <v>2</v>
      </c>
      <c r="K3" s="54"/>
    </row>
    <row r="4" s="38" customFormat="1" ht="23" customHeight="1" spans="1:11">
      <c r="A4" s="43" t="s">
        <v>3</v>
      </c>
      <c r="B4" s="44"/>
      <c r="C4" s="45" t="s">
        <v>4</v>
      </c>
      <c r="D4" s="46"/>
      <c r="E4" s="47"/>
      <c r="F4" s="45" t="s">
        <v>5</v>
      </c>
      <c r="G4" s="46"/>
      <c r="H4" s="47"/>
      <c r="I4" s="45" t="s">
        <v>6</v>
      </c>
      <c r="J4" s="46"/>
      <c r="K4" s="47"/>
    </row>
    <row r="5" s="39" customFormat="1" ht="29" customHeight="1" spans="1:11">
      <c r="A5" s="48"/>
      <c r="B5" s="49"/>
      <c r="C5" s="50" t="s">
        <v>7</v>
      </c>
      <c r="D5" s="50" t="s">
        <v>8</v>
      </c>
      <c r="E5" s="50" t="s">
        <v>9</v>
      </c>
      <c r="F5" s="50" t="s">
        <v>7</v>
      </c>
      <c r="G5" s="50" t="s">
        <v>8</v>
      </c>
      <c r="H5" s="50" t="s">
        <v>9</v>
      </c>
      <c r="I5" s="50" t="s">
        <v>7</v>
      </c>
      <c r="J5" s="50" t="s">
        <v>8</v>
      </c>
      <c r="K5" s="50" t="s">
        <v>9</v>
      </c>
    </row>
    <row r="6" ht="15" spans="1:11">
      <c r="A6" s="51">
        <v>12</v>
      </c>
      <c r="B6" s="52" t="s">
        <v>10</v>
      </c>
      <c r="C6" s="53">
        <f>F6+I6</f>
        <v>3246.05</v>
      </c>
      <c r="D6" s="53">
        <f>G6+J6</f>
        <v>586.2</v>
      </c>
      <c r="E6" s="53">
        <f>H6+K6</f>
        <v>3832.25</v>
      </c>
      <c r="F6" s="53">
        <f>天然林保护!C5</f>
        <v>632.5</v>
      </c>
      <c r="G6" s="53">
        <f>天然林保护!D5</f>
        <v>65.4</v>
      </c>
      <c r="H6" s="53">
        <f>天然林保护!E5</f>
        <v>697.9</v>
      </c>
      <c r="I6" s="53">
        <f>'森林生态效益 '!C5</f>
        <v>2613.55</v>
      </c>
      <c r="J6" s="53">
        <f>'森林生态效益 '!D5</f>
        <v>520.8</v>
      </c>
      <c r="K6" s="53">
        <f>'森林生态效益 '!E5</f>
        <v>3134.35</v>
      </c>
    </row>
  </sheetData>
  <mergeCells count="6">
    <mergeCell ref="A2:K2"/>
    <mergeCell ref="J3:K3"/>
    <mergeCell ref="C4:E4"/>
    <mergeCell ref="F4:H4"/>
    <mergeCell ref="I4:K4"/>
    <mergeCell ref="A4:B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T19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C9" sqref="C9"/>
    </sheetView>
  </sheetViews>
  <sheetFormatPr defaultColWidth="9.775" defaultRowHeight="15.75"/>
  <cols>
    <col min="1" max="1" width="6" style="21" customWidth="1"/>
    <col min="2" max="2" width="33.225" style="21" customWidth="1"/>
    <col min="3" max="5" width="14.3916666666667" style="21" customWidth="1"/>
    <col min="6" max="16299" width="9.775" style="21"/>
    <col min="16300" max="16384" width="9.775" style="4"/>
  </cols>
  <sheetData>
    <row r="1" s="21" customFormat="1" spans="1:2">
      <c r="A1" s="24" t="s">
        <v>11</v>
      </c>
      <c r="B1" s="25"/>
    </row>
    <row r="2" s="21" customFormat="1" ht="65" customHeight="1" spans="1:5">
      <c r="A2" s="7" t="s">
        <v>12</v>
      </c>
      <c r="B2" s="7"/>
      <c r="C2" s="7"/>
      <c r="D2" s="7"/>
      <c r="E2" s="7"/>
    </row>
    <row r="3" s="22" customFormat="1" ht="22.5" spans="1:16320">
      <c r="A3" s="26"/>
      <c r="B3" s="26"/>
      <c r="E3" s="27" t="s">
        <v>2</v>
      </c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</row>
    <row r="4" s="21" customFormat="1" ht="33" customHeight="1" spans="1:5">
      <c r="A4" s="28" t="s">
        <v>13</v>
      </c>
      <c r="B4" s="29" t="s">
        <v>14</v>
      </c>
      <c r="C4" s="12" t="s">
        <v>7</v>
      </c>
      <c r="D4" s="12" t="s">
        <v>8</v>
      </c>
      <c r="E4" s="12" t="s">
        <v>9</v>
      </c>
    </row>
    <row r="5" s="23" customFormat="1" ht="29" customHeight="1" spans="1:16320">
      <c r="A5" s="30">
        <v>1</v>
      </c>
      <c r="B5" s="31" t="s">
        <v>10</v>
      </c>
      <c r="C5" s="32">
        <v>632.5</v>
      </c>
      <c r="D5" s="32">
        <v>65.4</v>
      </c>
      <c r="E5" s="32">
        <v>697.9</v>
      </c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</row>
    <row r="6" s="21" customFormat="1" ht="29" customHeight="1" spans="1:16322">
      <c r="A6" s="33" t="s">
        <v>15</v>
      </c>
      <c r="B6" s="34" t="s">
        <v>16</v>
      </c>
      <c r="C6" s="35">
        <v>16.2</v>
      </c>
      <c r="D6" s="35">
        <v>-16.2</v>
      </c>
      <c r="E6" s="35">
        <v>0</v>
      </c>
      <c r="F6" s="23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</row>
    <row r="7" s="21" customFormat="1" ht="29" customHeight="1" spans="1:16322">
      <c r="A7" s="33" t="s">
        <v>17</v>
      </c>
      <c r="B7" s="34" t="s">
        <v>18</v>
      </c>
      <c r="C7" s="35">
        <v>616.3</v>
      </c>
      <c r="D7" s="35">
        <v>81.6</v>
      </c>
      <c r="E7" s="35">
        <v>697.9</v>
      </c>
      <c r="F7" s="23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</row>
    <row r="8" s="21" customFormat="1" spans="1:2">
      <c r="A8" s="25"/>
      <c r="B8" s="36"/>
    </row>
    <row r="9" s="21" customFormat="1" spans="1:2">
      <c r="A9" s="25"/>
      <c r="B9" s="36"/>
    </row>
    <row r="10" s="21" customFormat="1" spans="1:2">
      <c r="A10" s="25"/>
      <c r="B10" s="36"/>
    </row>
    <row r="11" s="21" customFormat="1" spans="1:2">
      <c r="A11" s="25"/>
      <c r="B11" s="36"/>
    </row>
    <row r="12" s="21" customFormat="1" spans="1:2">
      <c r="A12" s="25"/>
      <c r="B12" s="36"/>
    </row>
    <row r="13" s="21" customFormat="1" spans="1:2">
      <c r="A13" s="25"/>
      <c r="B13" s="36"/>
    </row>
    <row r="14" s="21" customFormat="1" spans="1:2">
      <c r="A14" s="25"/>
      <c r="B14" s="36"/>
    </row>
    <row r="15" s="21" customFormat="1" spans="1:2">
      <c r="A15" s="25"/>
      <c r="B15" s="36"/>
    </row>
    <row r="16" s="21" customFormat="1" spans="1:2">
      <c r="A16" s="25"/>
      <c r="B16" s="36"/>
    </row>
    <row r="17" s="21" customFormat="1" spans="1:2">
      <c r="A17" s="25"/>
      <c r="B17" s="36"/>
    </row>
    <row r="18" s="21" customFormat="1" spans="1:2">
      <c r="A18" s="25"/>
      <c r="B18" s="36"/>
    </row>
    <row r="19" s="21" customFormat="1" spans="1:2">
      <c r="A19" s="25"/>
      <c r="B19" s="36"/>
    </row>
  </sheetData>
  <mergeCells count="2">
    <mergeCell ref="A1:B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10"/>
  <sheetViews>
    <sheetView tabSelected="1" workbookViewId="0">
      <selection activeCell="I12" sqref="I12"/>
    </sheetView>
  </sheetViews>
  <sheetFormatPr defaultColWidth="8.89166666666667" defaultRowHeight="13.5"/>
  <cols>
    <col min="1" max="1" width="8.89166666666667" style="4"/>
    <col min="2" max="2" width="32.8666666666667" style="5" customWidth="1"/>
    <col min="3" max="5" width="13.5083333333333" style="4" customWidth="1"/>
    <col min="6" max="6" width="10.2583333333333" style="4"/>
    <col min="7" max="16384" width="8.89166666666667" style="4"/>
  </cols>
  <sheetData>
    <row r="1" spans="1:1">
      <c r="A1" s="6" t="s">
        <v>19</v>
      </c>
    </row>
    <row r="2" ht="50" customHeight="1" spans="1:6">
      <c r="A2" s="7" t="s">
        <v>20</v>
      </c>
      <c r="B2" s="7"/>
      <c r="C2" s="7"/>
      <c r="D2" s="7"/>
      <c r="E2" s="7"/>
      <c r="F2" s="8"/>
    </row>
    <row r="3" ht="22" customHeight="1" spans="4:5">
      <c r="D3" s="9" t="s">
        <v>2</v>
      </c>
      <c r="E3" s="9"/>
    </row>
    <row r="4" s="1" customFormat="1" ht="36" customHeight="1" spans="1:5">
      <c r="A4" s="10" t="s">
        <v>13</v>
      </c>
      <c r="B4" s="11" t="s">
        <v>3</v>
      </c>
      <c r="C4" s="12" t="s">
        <v>7</v>
      </c>
      <c r="D4" s="12" t="s">
        <v>8</v>
      </c>
      <c r="E4" s="12" t="s">
        <v>9</v>
      </c>
    </row>
    <row r="5" s="2" customFormat="1" ht="20" customHeight="1" spans="1:16358">
      <c r="A5" s="13" t="s">
        <v>21</v>
      </c>
      <c r="B5" s="14" t="s">
        <v>10</v>
      </c>
      <c r="C5" s="15">
        <f>SUM(C6:C10)</f>
        <v>2613.55</v>
      </c>
      <c r="D5" s="15">
        <f>SUM(D6:D10)</f>
        <v>520.8</v>
      </c>
      <c r="E5" s="15">
        <f>SUM(E6:E10)</f>
        <v>3134.35</v>
      </c>
      <c r="F5" s="16"/>
      <c r="G5" s="3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</row>
    <row r="6" s="3" customFormat="1" ht="20" customHeight="1" spans="1:6">
      <c r="A6" s="18">
        <v>1</v>
      </c>
      <c r="B6" s="19" t="s">
        <v>22</v>
      </c>
      <c r="C6" s="20">
        <v>14</v>
      </c>
      <c r="D6" s="20">
        <v>-14</v>
      </c>
      <c r="E6" s="20"/>
      <c r="F6" s="16"/>
    </row>
    <row r="7" ht="20" customHeight="1" spans="1:7">
      <c r="A7" s="18">
        <v>2</v>
      </c>
      <c r="B7" s="19" t="s">
        <v>23</v>
      </c>
      <c r="C7" s="20">
        <v>731.55</v>
      </c>
      <c r="D7" s="20">
        <v>277.78</v>
      </c>
      <c r="E7" s="20">
        <v>1009.33</v>
      </c>
      <c r="F7" s="16"/>
      <c r="G7" s="3"/>
    </row>
    <row r="8" ht="20" customHeight="1" spans="1:7">
      <c r="A8" s="18">
        <v>3</v>
      </c>
      <c r="B8" s="19" t="s">
        <v>24</v>
      </c>
      <c r="C8" s="20">
        <v>437.09</v>
      </c>
      <c r="D8" s="20">
        <v>66.64</v>
      </c>
      <c r="E8" s="20">
        <v>503.73</v>
      </c>
      <c r="F8" s="16"/>
      <c r="G8" s="3"/>
    </row>
    <row r="9" ht="20" customHeight="1" spans="1:7">
      <c r="A9" s="18">
        <v>4</v>
      </c>
      <c r="B9" s="19" t="s">
        <v>25</v>
      </c>
      <c r="C9" s="20">
        <v>671.5</v>
      </c>
      <c r="D9" s="20">
        <v>32.6799999999999</v>
      </c>
      <c r="E9" s="20">
        <v>704.18</v>
      </c>
      <c r="F9" s="16"/>
      <c r="G9" s="3"/>
    </row>
    <row r="10" ht="20" customHeight="1" spans="1:7">
      <c r="A10" s="18">
        <v>5</v>
      </c>
      <c r="B10" s="19" t="s">
        <v>26</v>
      </c>
      <c r="C10" s="20">
        <v>759.41</v>
      </c>
      <c r="D10" s="20">
        <v>157.7</v>
      </c>
      <c r="E10" s="20">
        <v>917.11</v>
      </c>
      <c r="F10" s="16"/>
      <c r="G10" s="3"/>
    </row>
  </sheetData>
  <mergeCells count="2">
    <mergeCell ref="A2:E2"/>
    <mergeCell ref="D3:E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天然林保护</vt:lpstr>
      <vt:lpstr>森林生态效益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阿斯哈尔·朱马巴依</cp:lastModifiedBy>
  <dcterms:created xsi:type="dcterms:W3CDTF">2022-05-04T14:33:00Z</dcterms:created>
  <dcterms:modified xsi:type="dcterms:W3CDTF">2022-05-25T15:21:58Z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66ABE876074B40AA8D9ADD6DE8DD5274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