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<sst xmlns="http://schemas.openxmlformats.org/spreadsheetml/2006/main" count="22" uniqueCount="16">
  <si>
    <t>2020年“三公”经费支出情况表(财政拨款）</t>
  </si>
  <si>
    <t>单位：万元</t>
  </si>
  <si>
    <t>项目名称</t>
  </si>
  <si>
    <t>“三公经费”支出</t>
  </si>
  <si>
    <t>公务用车购置及运行维护费支出</t>
  </si>
  <si>
    <t>公务接待费</t>
  </si>
  <si>
    <t>因公出国（境）费用</t>
  </si>
  <si>
    <t>合计</t>
  </si>
  <si>
    <t>公务用车运行维护费</t>
  </si>
  <si>
    <t>公务用车购置</t>
  </si>
  <si>
    <t>2020年</t>
  </si>
  <si>
    <t>全州</t>
  </si>
  <si>
    <t>本级</t>
  </si>
  <si>
    <t>2019年</t>
  </si>
  <si>
    <t>同比2019年增减额</t>
  </si>
  <si>
    <t>同比2019年增减比例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</si>
</sst>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Helv"/>
      <family val="2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2" sqref="A1:IV65536"/>
    </sheetView>
  </sheetViews>
  <sheetFormatPr defaultColWidth="9.00390625" defaultRowHeight="14.25"/>
  <cols>
    <col min="1" max="1" width="18.375" style="1" customWidth="1"/>
    <col min="2" max="2" width="15.25390625" style="1" customWidth="1"/>
    <col min="3" max="5" width="18.375" style="1" customWidth="1"/>
    <col min="6" max="6" width="16.00390625" style="1" customWidth="1"/>
    <col min="7" max="7" width="17.125" style="1" customWidth="1"/>
    <col min="8" max="8" width="14.375" style="1" customWidth="1"/>
    <col min="9" max="16384" width="9.00390625" style="1" customWidth="1"/>
  </cols>
  <sheetData>
    <row r="1" spans="1:8" s="1" customFormat="1" ht="6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" customHeight="1">
      <c r="A2" s="5"/>
      <c r="B2" s="5"/>
      <c r="C2" s="5"/>
      <c r="D2" s="6"/>
      <c r="E2" s="6"/>
      <c r="F2" s="6"/>
      <c r="G2" s="6"/>
      <c r="H2" s="7" t="s">
        <v>1</v>
      </c>
    </row>
    <row r="3" spans="1:8" s="2" customFormat="1" ht="54" customHeight="1">
      <c r="A3" s="8" t="s">
        <v>2</v>
      </c>
      <c r="B3" s="9"/>
      <c r="C3" s="8" t="s">
        <v>3</v>
      </c>
      <c r="D3" s="10" t="s">
        <v>4</v>
      </c>
      <c r="E3" s="10"/>
      <c r="F3" s="10"/>
      <c r="G3" s="10" t="s">
        <v>5</v>
      </c>
      <c r="H3" s="10" t="s">
        <v>6</v>
      </c>
    </row>
    <row r="4" spans="1:8" s="2" customFormat="1" ht="58.5" customHeight="1">
      <c r="A4" s="11"/>
      <c r="B4" s="12"/>
      <c r="C4" s="13"/>
      <c r="D4" s="14" t="s">
        <v>7</v>
      </c>
      <c r="E4" s="10" t="s">
        <v>8</v>
      </c>
      <c r="F4" s="10" t="s">
        <v>9</v>
      </c>
      <c r="G4" s="10"/>
      <c r="H4" s="10"/>
    </row>
    <row r="5" spans="1:8" s="1" customFormat="1" ht="48" customHeight="1">
      <c r="A5" s="14" t="s">
        <v>10</v>
      </c>
      <c r="B5" s="15" t="s">
        <v>11</v>
      </c>
      <c r="C5" s="16">
        <f>SUM(D5,G5,H5)</f>
        <v>5288</v>
      </c>
      <c r="D5" s="16">
        <f>SUM(E5:F5)</f>
        <v>4534</v>
      </c>
      <c r="E5" s="16">
        <v>2942</v>
      </c>
      <c r="F5" s="17">
        <v>1592</v>
      </c>
      <c r="G5" s="16">
        <v>752</v>
      </c>
      <c r="H5" s="16">
        <v>2</v>
      </c>
    </row>
    <row r="6" spans="1:8" s="1" customFormat="1" ht="48" customHeight="1">
      <c r="A6" s="18"/>
      <c r="B6" s="15" t="s">
        <v>12</v>
      </c>
      <c r="C6" s="16">
        <f>SUM(D6,G6,H6)</f>
        <v>1200</v>
      </c>
      <c r="D6" s="16">
        <f>SUM(E6:F6)</f>
        <v>991</v>
      </c>
      <c r="E6" s="16">
        <v>955</v>
      </c>
      <c r="F6" s="16">
        <v>36</v>
      </c>
      <c r="G6" s="16">
        <v>207</v>
      </c>
      <c r="H6" s="16">
        <v>2</v>
      </c>
    </row>
    <row r="7" spans="1:8" s="1" customFormat="1" ht="48" customHeight="1">
      <c r="A7" s="14" t="s">
        <v>13</v>
      </c>
      <c r="B7" s="15" t="s">
        <v>11</v>
      </c>
      <c r="C7" s="16">
        <v>4674</v>
      </c>
      <c r="D7" s="16">
        <v>3908</v>
      </c>
      <c r="E7" s="16">
        <v>3238</v>
      </c>
      <c r="F7" s="17">
        <v>670</v>
      </c>
      <c r="G7" s="16">
        <v>762</v>
      </c>
      <c r="H7" s="16">
        <v>4</v>
      </c>
    </row>
    <row r="8" spans="1:8" s="1" customFormat="1" ht="48" customHeight="1">
      <c r="A8" s="18"/>
      <c r="B8" s="15" t="s">
        <v>12</v>
      </c>
      <c r="C8" s="16">
        <v>1251</v>
      </c>
      <c r="D8" s="16">
        <v>974</v>
      </c>
      <c r="E8" s="16">
        <v>957</v>
      </c>
      <c r="F8" s="16">
        <v>17</v>
      </c>
      <c r="G8" s="16">
        <v>276</v>
      </c>
      <c r="H8" s="16">
        <v>1</v>
      </c>
    </row>
    <row r="9" spans="1:8" s="3" customFormat="1" ht="48" customHeight="1">
      <c r="A9" s="14" t="s">
        <v>14</v>
      </c>
      <c r="B9" s="15" t="s">
        <v>11</v>
      </c>
      <c r="C9" s="16">
        <f aca="true" t="shared" si="0" ref="C9:H9">SUM(C5-C7)</f>
        <v>614</v>
      </c>
      <c r="D9" s="16">
        <f t="shared" si="0"/>
        <v>626</v>
      </c>
      <c r="E9" s="16">
        <f t="shared" si="0"/>
        <v>-296</v>
      </c>
      <c r="F9" s="16">
        <f t="shared" si="0"/>
        <v>922</v>
      </c>
      <c r="G9" s="16">
        <f t="shared" si="0"/>
        <v>-10</v>
      </c>
      <c r="H9" s="16">
        <f t="shared" si="0"/>
        <v>-2</v>
      </c>
    </row>
    <row r="10" spans="1:8" s="3" customFormat="1" ht="48" customHeight="1">
      <c r="A10" s="18"/>
      <c r="B10" s="15" t="s">
        <v>12</v>
      </c>
      <c r="C10" s="16">
        <f aca="true" t="shared" si="1" ref="C10:H10">SUM(C6-C8)</f>
        <v>-51</v>
      </c>
      <c r="D10" s="16">
        <f t="shared" si="1"/>
        <v>17</v>
      </c>
      <c r="E10" s="16">
        <f t="shared" si="1"/>
        <v>-2</v>
      </c>
      <c r="F10" s="16">
        <f t="shared" si="1"/>
        <v>19</v>
      </c>
      <c r="G10" s="16">
        <f t="shared" si="1"/>
        <v>-69</v>
      </c>
      <c r="H10" s="16">
        <f t="shared" si="1"/>
        <v>1</v>
      </c>
    </row>
    <row r="11" spans="1:8" s="1" customFormat="1" ht="48" customHeight="1">
      <c r="A11" s="14" t="s">
        <v>15</v>
      </c>
      <c r="B11" s="15" t="s">
        <v>11</v>
      </c>
      <c r="C11" s="19">
        <f aca="true" t="shared" si="2" ref="C11:H11">SUM(C9/C7)</f>
        <v>0.13136499786050493</v>
      </c>
      <c r="D11" s="19">
        <f t="shared" si="2"/>
        <v>0.1601842374616172</v>
      </c>
      <c r="E11" s="19">
        <f t="shared" si="2"/>
        <v>-0.09141445336627547</v>
      </c>
      <c r="F11" s="19">
        <f t="shared" si="2"/>
        <v>1.3761194029850747</v>
      </c>
      <c r="G11" s="19">
        <f t="shared" si="2"/>
        <v>-0.013123359580052493</v>
      </c>
      <c r="H11" s="19">
        <f t="shared" si="2"/>
        <v>-0.5</v>
      </c>
    </row>
    <row r="12" spans="1:8" s="1" customFormat="1" ht="48" customHeight="1">
      <c r="A12" s="18"/>
      <c r="B12" s="15" t="s">
        <v>12</v>
      </c>
      <c r="C12" s="19">
        <f aca="true" t="shared" si="3" ref="C12:H12">SUM(C10/C8)</f>
        <v>-0.0407673860911271</v>
      </c>
      <c r="D12" s="19">
        <f t="shared" si="3"/>
        <v>0.017453798767967144</v>
      </c>
      <c r="E12" s="19">
        <f t="shared" si="3"/>
        <v>-0.0020898641588296763</v>
      </c>
      <c r="F12" s="19">
        <f t="shared" si="3"/>
        <v>1.1176470588235294</v>
      </c>
      <c r="G12" s="19">
        <f t="shared" si="3"/>
        <v>-0.25</v>
      </c>
      <c r="H12" s="19">
        <f t="shared" si="3"/>
        <v>1</v>
      </c>
    </row>
    <row r="17" s="1" customFormat="1" ht="20.25">
      <c r="H17" s="20"/>
    </row>
    <row r="19" s="1" customFormat="1" ht="20.25">
      <c r="H19" s="21"/>
    </row>
  </sheetData>
  <sheetProtection/>
  <mergeCells count="11">
    <mergeCell ref="A1:H1"/>
    <mergeCell ref="A2:C2"/>
    <mergeCell ref="D3:F3"/>
    <mergeCell ref="A5:A6"/>
    <mergeCell ref="A7:A8"/>
    <mergeCell ref="A9:A10"/>
    <mergeCell ref="A11:A12"/>
    <mergeCell ref="C3:C4"/>
    <mergeCell ref="G3:G4"/>
    <mergeCell ref="H3:H4"/>
    <mergeCell ref="A3: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巫山＆云§</cp:lastModifiedBy>
  <dcterms:created xsi:type="dcterms:W3CDTF">2020-07-20T10:47:50Z</dcterms:created>
  <dcterms:modified xsi:type="dcterms:W3CDTF">2021-07-20T04:13:01Z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E3FB040B5CD24F73B697382BE92AFA6D</vt:lpwstr>
  </property>
</Properties>
</file>