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44525"/>
</workbook>
</file>

<file path=xl/sharedStrings.xml><?xml version="1.0" encoding="utf-8"?>
<sst xmlns="http://schemas.openxmlformats.org/spreadsheetml/2006/main" count="88" uniqueCount="59">
  <si>
    <t>附件5：</t>
  </si>
  <si>
    <t>2019年克州社会保险基金决算收入表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</si>
  <si>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</si>
  <si>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</si>
  <si>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2019年决算数</t>
  </si>
  <si>
    <t>克州社会保险基金收入合计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</si>
  <si>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</si>
  <si>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</si>
  <si>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</si>
  <si>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</si>
  <si>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</si>
  <si>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</si>
  <si>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</si>
  <si>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</si>
  <si>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</si>
  <si>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</si>
  <si>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</si>
  <si>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附件6：</t>
  </si>
  <si>
    <t>2019年克州社会保险基金决算支出表</t>
  </si>
  <si>
    <t>项　目</t>
  </si>
  <si>
    <t>克州社会保险基金支出合计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</si>
  <si>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</si>
  <si>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</si>
  <si>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</si>
  <si>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</si>
  <si>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</si>
  <si>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</si>
  <si>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</si>
  <si>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</si>
  <si>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</si>
  <si>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</si>
  <si>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</si>
  <si>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</si>
  <si>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</si>
  <si>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</si>
  <si>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</si>
  <si>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</si>
  <si>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</si>
  <si>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附件7：</t>
  </si>
  <si>
    <t>2019年克州社会保险基金决算结余表</t>
  </si>
  <si>
    <t>2019年年末结余决算数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</si>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</sst>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#,##0_ ;[Red]\-#,##0\ "/>
    <numFmt numFmtId="44" formatCode="_ &quot;￥&quot;* #,##0.00_ ;_ &quot;￥&quot;* \-#,##0.00_ ;_ &quot;￥&quot;* &quot;-&quot;??_ ;_ @_ "/>
  </numFmts>
  <fonts count="33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6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5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/>
    <xf numFmtId="176" fontId="8" fillId="0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8" applyNumberFormat="1" applyFont="1" applyFill="1" applyBorder="1" applyAlignment="1">
      <alignment horizontal="right"/>
    </xf>
    <xf numFmtId="176" fontId="7" fillId="0" borderId="1" xfId="8" applyNumberFormat="1" applyFont="1" applyBorder="1" applyAlignment="1">
      <alignment horizontal="right"/>
    </xf>
    <xf numFmtId="176" fontId="8" fillId="0" borderId="1" xfId="8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12" fillId="0" borderId="1" xfId="8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/>
    </xf>
    <xf numFmtId="177" fontId="7" fillId="0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 applyProtection="1">
      <alignment horizontal="right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8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workbookViewId="0">
      <selection activeCell="B6" sqref="B6"/>
    </sheetView>
  </sheetViews>
  <sheetFormatPr defaultColWidth="9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3" t="s">
        <v>1</v>
      </c>
      <c r="B2" s="2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6" t="s">
        <v>5</v>
      </c>
      <c r="B5" s="24">
        <f>B9+B13+B17+B21+B25+B29+B33+B37</f>
        <v>360077.160155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6" t="s">
        <v>6</v>
      </c>
      <c r="B6" s="24">
        <f>B10+B14+B18+B22+B26+B30+B34+B38</f>
        <v>219589.401991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6" t="s">
        <v>7</v>
      </c>
      <c r="B7" s="24">
        <f>B11+B15+B19+B23+B27+B31+B35+B39</f>
        <v>2494.941354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6" t="s">
        <v>8</v>
      </c>
      <c r="B8" s="24">
        <f>B12+B16+B20+B24+B28+B32+B36+B40</f>
        <v>58919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ht="18.95" customHeight="1" spans="1:251">
      <c r="A9" s="9" t="s">
        <v>9</v>
      </c>
      <c r="B9" s="25">
        <v>115851.328506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ht="18.95" customHeight="1" spans="1:251">
      <c r="A10" s="9" t="s">
        <v>6</v>
      </c>
      <c r="B10" s="25">
        <v>43777.984198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ht="18.95" customHeight="1" spans="1:251">
      <c r="A11" s="9" t="s">
        <v>7</v>
      </c>
      <c r="B11" s="25">
        <v>483.442243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ht="18.95" customHeight="1" spans="1:251">
      <c r="A12" s="9" t="s">
        <v>8</v>
      </c>
      <c r="B12" s="2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ht="18.95" customHeight="1" spans="1:251">
      <c r="A13" s="9" t="s">
        <v>10</v>
      </c>
      <c r="B13" s="26">
        <v>120707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6</v>
      </c>
      <c r="B14" s="26">
        <v>95665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9" t="s">
        <v>7</v>
      </c>
      <c r="B15" s="26">
        <v>381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8</v>
      </c>
      <c r="B16" s="26">
        <v>23996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11</v>
      </c>
      <c r="B17" s="25">
        <v>10144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6</v>
      </c>
      <c r="B18" s="27">
        <v>2805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9" t="s">
        <v>7</v>
      </c>
      <c r="B19" s="28">
        <v>220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8</v>
      </c>
      <c r="B20" s="28">
        <v>7088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12</v>
      </c>
      <c r="B21" s="29">
        <v>55688.865017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6</v>
      </c>
      <c r="B22" s="29">
        <v>54628.956737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7</v>
      </c>
      <c r="B23" s="29">
        <v>720.778551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8</v>
      </c>
      <c r="B24" s="2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13</v>
      </c>
      <c r="B25" s="29">
        <v>43668.7439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6</v>
      </c>
      <c r="B26" s="29">
        <v>14802.996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7</v>
      </c>
      <c r="B27" s="29">
        <v>331.76343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8</v>
      </c>
      <c r="B28" s="29">
        <v>27835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14</v>
      </c>
      <c r="B29" s="29">
        <v>5997.220789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29">
        <v>2294.784501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29">
        <v>97.892288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2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8.95" customHeight="1" spans="1:251">
      <c r="A33" s="9" t="s">
        <v>15</v>
      </c>
      <c r="B33" s="29">
        <v>5867.456594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8.95" customHeight="1" spans="1:251">
      <c r="A34" s="9" t="s">
        <v>6</v>
      </c>
      <c r="B34" s="29">
        <v>3554.074597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8.95" customHeight="1" spans="1:251">
      <c r="A35" s="9" t="s">
        <v>7</v>
      </c>
      <c r="B35" s="29">
        <v>169.42411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8.95" customHeight="1" spans="1:251">
      <c r="A36" s="9" t="s">
        <v>8</v>
      </c>
      <c r="B36" s="2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8.95" customHeight="1" spans="1:251">
      <c r="A37" s="9" t="s">
        <v>16</v>
      </c>
      <c r="B37" s="29">
        <v>2152.545349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8.95" customHeight="1" spans="1:251">
      <c r="A38" s="9" t="s">
        <v>6</v>
      </c>
      <c r="B38" s="29">
        <v>2060.605958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8.95" customHeight="1" spans="1:251">
      <c r="A39" s="9" t="s">
        <v>7</v>
      </c>
      <c r="B39" s="29">
        <v>90.640732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8.95" customHeight="1" spans="1:251">
      <c r="A40" s="9" t="s">
        <v>8</v>
      </c>
      <c r="B40" s="2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6.5" customHeight="1" spans="1:25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6.5" customHeight="1" spans="1:251">
      <c r="A42" s="4"/>
      <c r="B42" s="1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6.5" customHeight="1" spans="1:251">
      <c r="A43" s="4"/>
      <c r="B43" s="1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6.5" customHeight="1" spans="1:251">
      <c r="A44" s="4"/>
      <c r="B44" s="1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6.5" customHeight="1" spans="1:251">
      <c r="A45" s="4"/>
      <c r="B45" s="1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6.5" customHeight="1" spans="1:251">
      <c r="A46" s="4"/>
      <c r="B46" s="1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ht="16.5" customHeight="1" spans="1:251">
      <c r="A47" s="4"/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ht="16.5" customHeight="1" spans="1:251">
      <c r="A48" s="4"/>
      <c r="B48" s="1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ht="16.5" customHeight="1" spans="1:251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ht="16.5" customHeight="1" spans="1:251">
      <c r="A50" s="4"/>
      <c r="B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ht="16.5" customHeight="1" spans="1:251">
      <c r="A51" s="4"/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ht="16.5" customHeight="1" spans="1:251">
      <c r="A52" s="4"/>
      <c r="B52" s="1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ht="16.5" customHeight="1" spans="1:251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ht="16.5" customHeight="1" spans="1:251">
      <c r="A54" s="4"/>
      <c r="B54" s="1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workbookViewId="0">
      <selection activeCell="D6" sqref="D6"/>
    </sheetView>
  </sheetViews>
  <sheetFormatPr defaultColWidth="9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4" t="s">
        <v>18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19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6" t="s">
        <v>20</v>
      </c>
      <c r="B5" s="8">
        <f>B7+B9+B11+B13+B15+B17+B19+B21</f>
        <v>329542.378366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6" t="s">
        <v>21</v>
      </c>
      <c r="B6" s="8">
        <f>B8+B10+B12+B14+B16+B18+B20+B22+B23</f>
        <v>253210.601056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9" t="s">
        <v>22</v>
      </c>
      <c r="B7" s="17">
        <v>110288.95738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9" t="s">
        <v>23</v>
      </c>
      <c r="B8" s="18">
        <v>47623.830593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24</v>
      </c>
      <c r="B9" s="18">
        <v>113184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23</v>
      </c>
      <c r="B10" s="18">
        <v>113166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25</v>
      </c>
      <c r="B11" s="19">
        <v>6695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26</v>
      </c>
      <c r="B12" s="19">
        <v>6450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27</v>
      </c>
      <c r="B13" s="18">
        <v>41729.833473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28</v>
      </c>
      <c r="B14" s="18">
        <v>41184.132015</v>
      </c>
      <c r="C14" s="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29</v>
      </c>
      <c r="B15" s="18">
        <v>46547.318159</v>
      </c>
      <c r="C15" s="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30</v>
      </c>
      <c r="B16" s="18">
        <v>40663.972159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31</v>
      </c>
      <c r="B17" s="18">
        <v>6075.827926</v>
      </c>
      <c r="C17" s="4"/>
      <c r="D17" s="2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30.6" customHeight="1" spans="1:253">
      <c r="A18" s="9" t="s">
        <v>32</v>
      </c>
      <c r="B18" s="18">
        <v>2393.603199</v>
      </c>
      <c r="C18" s="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30.6" customHeight="1" spans="1:253">
      <c r="A19" s="9" t="s">
        <v>33</v>
      </c>
      <c r="B19" s="18">
        <v>3722.798383</v>
      </c>
      <c r="C19" s="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8.5" customHeight="1" spans="1:253">
      <c r="A20" s="9" t="s">
        <v>34</v>
      </c>
      <c r="B20" s="18">
        <v>430.42309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8.5" customHeight="1" spans="1:253">
      <c r="A21" s="9" t="s">
        <v>35</v>
      </c>
      <c r="B21" s="18">
        <v>1298.643045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8.5" customHeight="1" spans="1:253">
      <c r="A22" s="9" t="s">
        <v>36</v>
      </c>
      <c r="B22" s="18">
        <v>917.38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8.5" customHeight="1" spans="1:253">
      <c r="A23" s="9" t="s">
        <v>37</v>
      </c>
      <c r="B23" s="21">
        <v>381.26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6.5" customHeight="1" spans="1:253">
      <c r="A24" s="4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6.5" customHeight="1" spans="1:253">
      <c r="A25" s="4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6.5" customHeight="1" spans="1:253">
      <c r="A26" s="4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6.5" customHeight="1" spans="1:253">
      <c r="A27" s="4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6.5" customHeight="1" spans="1:253">
      <c r="A28" s="4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6.5" customHeight="1" spans="1:253">
      <c r="A29" s="4"/>
      <c r="B29" s="2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6.5" customHeight="1" spans="1:253">
      <c r="A31" s="4"/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6.5" customHeight="1" spans="1:253">
      <c r="A32" s="4"/>
      <c r="B32" s="2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6.5" customHeight="1" spans="1:253">
      <c r="A33" s="4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6.5" customHeight="1" spans="1:253">
      <c r="A34" s="4"/>
      <c r="B34" s="2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6.5" customHeight="1" spans="1:253">
      <c r="A35" s="4"/>
      <c r="B35" s="2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customHeight="1" spans="1:2">
      <c r="A36" s="4"/>
      <c r="B36" s="22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tabSelected="1" workbookViewId="0">
      <selection activeCell="B14" sqref="B14"/>
    </sheetView>
  </sheetViews>
  <sheetFormatPr defaultColWidth="9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19</v>
      </c>
      <c r="B4" s="6" t="s">
        <v>40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41</v>
      </c>
      <c r="B5" s="8">
        <f>B6+B7+B8+B9+B10+B11+B12+B13</f>
        <v>30535.781789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42</v>
      </c>
      <c r="B6" s="10">
        <v>5562.371126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43</v>
      </c>
      <c r="B7" s="10">
        <v>7524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44</v>
      </c>
      <c r="B8" s="11">
        <v>3449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45</v>
      </c>
      <c r="B9" s="10">
        <v>13959.031544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46</v>
      </c>
      <c r="B10" s="10">
        <v>-2878.574259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47</v>
      </c>
      <c r="B11" s="10">
        <v>2144.658211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9" t="s">
        <v>48</v>
      </c>
      <c r="B12" s="10">
        <v>-78.607137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49</v>
      </c>
      <c r="B13" s="10">
        <v>853.902304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7" t="s">
        <v>50</v>
      </c>
      <c r="B14" s="8">
        <f>B15+B16+B17+B18+B19+B20+B21+B22</f>
        <v>221790.927143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51</v>
      </c>
      <c r="B15" s="10">
        <v>45118.404572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52</v>
      </c>
      <c r="B16" s="10">
        <v>29368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53</v>
      </c>
      <c r="B17" s="11">
        <v>26791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54</v>
      </c>
      <c r="B18" s="10">
        <v>68656.92704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31.9" customHeight="1" spans="1:229">
      <c r="A19" s="9" t="s">
        <v>55</v>
      </c>
      <c r="B19" s="10">
        <v>29415.963246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ht="31.9" customHeight="1" spans="1:229">
      <c r="A20" s="9" t="s">
        <v>56</v>
      </c>
      <c r="B20" s="10">
        <v>12179.876038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ht="31.9" customHeight="1" spans="1:229">
      <c r="A21" s="9" t="s">
        <v>57</v>
      </c>
      <c r="B21" s="10">
        <v>5133.112713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ht="31.9" customHeight="1" spans="1:229">
      <c r="A22" s="9" t="s">
        <v>58</v>
      </c>
      <c r="B22" s="10">
        <v>5127.643534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ht="16.5" customHeight="1" spans="1:231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ht="16.5" customHeight="1" spans="1:231">
      <c r="A38" s="4"/>
      <c r="B38" s="1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ht="16.5" customHeight="1" spans="1:231">
      <c r="A39" s="4"/>
      <c r="B39" s="1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ht="16.5" customHeight="1" spans="1:231">
      <c r="A40" s="4"/>
      <c r="B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ht="16.5" customHeight="1" spans="1:23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2018-12-12T12:52:00Z</dcterms:created>
  <cp:lastPrinted>2019-02-22T05:56:00Z</cp:lastPrinted>
  <dcterms:modified xsi:type="dcterms:W3CDTF">2021-05-18T10:20:44Z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