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9540" firstSheet="1" activeTab="3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部门支出总体情况表!$A$1:$G$8</definedName>
    <definedName name="_xlnm.Print_Area" localSheetId="4">财政拨款收支预算总体情况!$A$1:$D$35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<sst xmlns="http://schemas.openxmlformats.org/spreadsheetml/2006/main" count="133">
  <si>
    <t xml:space="preserve"> </t>
  </si>
  <si>
    <t>2019年克孜勒苏自治州本级部门预算报表</t>
  </si>
  <si>
    <t>克州人民防空办公室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</si>
  <si>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</si>
  <si>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</si>
  <si>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</si>
  <si>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</si>
  <si>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</si>
  <si>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</si>
  <si>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</si>
  <si>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</si>
  <si>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2019年预算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</si>
  <si>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</si>
  <si>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</si>
  <si>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</si>
  <si>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</si>
  <si>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</si>
  <si>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</si>
  <si>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</si>
  <si>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</si>
  <si>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</si>
  <si>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</si>
  <si>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</si>
  <si>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</si>
  <si>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</si>
  <si>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</si>
  <si>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</si>
  <si>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</si>
  <si>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</si>
  <si>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</si>
  <si>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</si>
  <si>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</si>
  <si>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</si>
  <si>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</si>
  <si>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</si>
  <si>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</si>
  <si>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</si>
  <si>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</si>
  <si>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</si>
  <si>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</si>
  <si>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</si>
  <si>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</si>
  <si>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</si>
  <si>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</si>
  <si>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</si>
  <si>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</si>
  <si>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</si>
  <si>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</si>
  <si>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</si>
  <si>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</si>
  <si>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</si>
  <si>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</si>
  <si>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</si>
  <si>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</si>
  <si>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</si>
  <si>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</si>
  <si>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</si>
  <si>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</si>
  <si>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</si>
  <si>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</si>
  <si>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</si>
  <si>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</si>
  <si>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</si>
  <si>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</si>
  <si>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</si>
  <si>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</si>
  <si>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人民防空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</si>
  <si>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</si>
  <si>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</si>
  <si>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</si>
  <si>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</si>
  <si>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</si>
  <si>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</si>
  <si>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</si>
  <si>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r>
      <t>　</t>
    </r>
    <r>
      <rPr>
        <b/>
        <sz val="11"/>
        <color rgb="FF000000"/>
        <rFont val="宋体"/>
        <charset val="134"/>
      </rPr>
      <t>人民防空</t>
    </r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</si>
  <si>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</si>
  <si>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</si>
  <si>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</si>
  <si>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</si>
  <si>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</si>
  <si>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</si>
  <si>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</si>
  <si>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203</t>
  </si>
  <si>
    <t>06</t>
  </si>
  <si>
    <t>03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</si>
  <si>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</si>
  <si>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</si>
  <si>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</si>
  <si>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</si>
  <si>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</si>
  <si>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</si>
  <si>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</si>
  <si>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工会经费</t>
  </si>
  <si>
    <t>退休费</t>
  </si>
  <si>
    <t>其他社会保障缴费</t>
  </si>
  <si>
    <t>邮电费</t>
  </si>
  <si>
    <t>其他商品和服务支出</t>
  </si>
  <si>
    <t>公务用车运行维护费</t>
  </si>
  <si>
    <t>机关事业单位基本养老保险缴费</t>
  </si>
  <si>
    <t>奖励金</t>
  </si>
  <si>
    <t>奖金</t>
  </si>
  <si>
    <t>津贴补贴</t>
  </si>
  <si>
    <t>福利费</t>
  </si>
  <si>
    <t>办公费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</si>
  <si>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</si>
  <si>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</si>
  <si>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</si>
  <si>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</si>
  <si>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</si>
  <si>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</si>
  <si>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</si>
  <si>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</si>
  <si>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</si>
  <si>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</si>
  <si>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</si>
  <si>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</si>
  <si>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</si>
  <si>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</si>
  <si>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</si>
  <si>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</si>
  <si>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</si>
  <si>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</t>
  </si>
  <si>
    <t>联建经费项目</t>
  </si>
  <si>
    <t>防控袭预案经费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</si>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</sst>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177" formatCode="#,##0.00_ "/>
    <numFmt numFmtId="178" formatCode="* #,##0.00;* \-#,##0.00;* &quot;&quot;??;@"/>
    <numFmt numFmtId="179" formatCode=";;"/>
    <numFmt numFmtId="180" formatCode="#,##0.0000"/>
    <numFmt numFmtId="181" formatCode="#,##0.00_);[Red]\(#,##0.00\)"/>
    <numFmt numFmtId="182" formatCode="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6" borderId="1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justify" wrapText="1"/>
    </xf>
    <xf numFmtId="183" fontId="1" fillId="0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47916666666667" right="0.747916666666667" top="0.984027777777778" bottom="0.984027777777778" header="0.511805555555556" footer="0.511805555555556"/>
  <pageSetup paperSize="9" scale="50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0" sqref="A10:E10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130</v>
      </c>
    </row>
    <row r="2" ht="18" customHeight="1" spans="1:7">
      <c r="A2" s="4" t="s">
        <v>131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69</v>
      </c>
      <c r="B4" s="10"/>
      <c r="C4" s="10"/>
      <c r="D4" s="10"/>
      <c r="E4" s="11" t="s">
        <v>132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81</v>
      </c>
      <c r="F5" s="18" t="s">
        <v>72</v>
      </c>
      <c r="G5" s="18" t="s">
        <v>73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0" sqref="A10:E10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7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7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173.87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173.87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247.8192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9" t="s">
        <v>20</v>
      </c>
      <c r="B9" s="130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31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31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31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173.87</v>
      </c>
      <c r="C33" s="107" t="s">
        <v>49</v>
      </c>
      <c r="D33" s="108">
        <v>247.8192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73.95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247.82</v>
      </c>
      <c r="C35" s="107" t="s">
        <v>53</v>
      </c>
      <c r="D35" s="108">
        <v>247.8192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0" sqref="A10:E10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7"/>
      <c r="F1" s="117"/>
      <c r="G1" s="117"/>
      <c r="H1" s="88"/>
      <c r="I1" s="88"/>
      <c r="J1" s="88"/>
      <c r="K1" s="88"/>
      <c r="L1" s="117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8" t="s">
        <v>55</v>
      </c>
      <c r="B2" s="119"/>
      <c r="C2" s="119"/>
      <c r="D2" s="119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20"/>
      <c r="F3" s="117"/>
      <c r="G3" s="117"/>
      <c r="H3" s="88"/>
      <c r="I3" s="88"/>
      <c r="J3" s="88"/>
      <c r="K3" s="88"/>
      <c r="L3" s="127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21" t="s">
        <v>58</v>
      </c>
      <c r="F4" s="122" t="s">
        <v>59</v>
      </c>
      <c r="G4" s="122" t="s">
        <v>60</v>
      </c>
      <c r="H4" s="123" t="s">
        <v>20</v>
      </c>
      <c r="I4" s="123" t="s">
        <v>22</v>
      </c>
      <c r="J4" s="123" t="s">
        <v>24</v>
      </c>
      <c r="K4" s="123" t="s">
        <v>26</v>
      </c>
      <c r="L4" s="123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4"/>
      <c r="F5" s="125"/>
      <c r="G5" s="125"/>
      <c r="H5" s="123"/>
      <c r="I5" s="123"/>
      <c r="J5" s="123"/>
      <c r="K5" s="123"/>
      <c r="L5" s="123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12"/>
      <c r="B7" s="65"/>
      <c r="C7" s="65"/>
      <c r="D7" s="112" t="s">
        <v>65</v>
      </c>
      <c r="E7" s="126">
        <v>247.82</v>
      </c>
      <c r="F7" s="126">
        <v>173.87</v>
      </c>
      <c r="G7" s="126">
        <v>0</v>
      </c>
      <c r="H7" s="126">
        <v>0</v>
      </c>
      <c r="I7" s="128">
        <v>0</v>
      </c>
      <c r="J7" s="128">
        <v>0</v>
      </c>
      <c r="K7" s="128">
        <v>0</v>
      </c>
      <c r="L7" s="128">
        <v>73.95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12">
        <v>203</v>
      </c>
      <c r="B8" s="65">
        <v>6</v>
      </c>
      <c r="C8" s="65">
        <v>3</v>
      </c>
      <c r="D8" s="112" t="s">
        <v>66</v>
      </c>
      <c r="E8" s="126">
        <v>247.82</v>
      </c>
      <c r="F8" s="126">
        <v>173.87</v>
      </c>
      <c r="G8" s="126">
        <v>0</v>
      </c>
      <c r="H8" s="126">
        <v>0</v>
      </c>
      <c r="I8" s="128">
        <v>0</v>
      </c>
      <c r="J8" s="128">
        <v>0</v>
      </c>
      <c r="K8" s="128">
        <v>0</v>
      </c>
      <c r="L8" s="128">
        <v>73.95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tabSelected="1" workbookViewId="0">
      <selection activeCell="H12" sqref="H12"/>
    </sheetView>
  </sheetViews>
  <sheetFormatPr defaultColWidth="9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67</v>
      </c>
    </row>
    <row r="2" ht="18" customHeight="1" spans="1:7">
      <c r="A2" s="4" t="s">
        <v>68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69</v>
      </c>
      <c r="B4" s="11"/>
      <c r="C4" s="11"/>
      <c r="D4" s="11"/>
      <c r="E4" s="11" t="s">
        <v>70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71</v>
      </c>
      <c r="F5" s="112" t="s">
        <v>72</v>
      </c>
      <c r="G5" s="112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v>2</v>
      </c>
      <c r="G8" s="73">
        <v>3</v>
      </c>
    </row>
    <row r="9" s="1" customFormat="1" ht="18" customHeight="1" spans="1:7">
      <c r="A9" s="113">
        <v>203</v>
      </c>
      <c r="B9" s="114">
        <v>6</v>
      </c>
      <c r="C9" s="114">
        <v>2</v>
      </c>
      <c r="D9" s="115" t="s">
        <v>74</v>
      </c>
      <c r="E9" s="115">
        <v>247.82</v>
      </c>
      <c r="F9" s="116">
        <v>197.86</v>
      </c>
      <c r="G9" s="115">
        <v>49.96</v>
      </c>
    </row>
    <row r="10" ht="18" customHeight="1" spans="1:7">
      <c r="A10" s="2"/>
      <c r="B10" s="33"/>
      <c r="C10" s="33"/>
      <c r="D10" s="34"/>
      <c r="E10" s="35"/>
      <c r="F10" s="33"/>
      <c r="G10" s="35"/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9" workbookViewId="0">
      <selection activeCell="A10" sqref="A10:E10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75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173.87</v>
      </c>
      <c r="C6" s="97" t="s">
        <v>15</v>
      </c>
      <c r="D6" s="98">
        <f>E6</f>
        <v>0</v>
      </c>
      <c r="E6" s="70">
        <v>0</v>
      </c>
      <c r="F6" s="98" t="s">
        <v>77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173.87</v>
      </c>
      <c r="C7" s="97" t="s">
        <v>17</v>
      </c>
      <c r="D7" s="98">
        <f t="shared" ref="D7:D32" si="0">E7</f>
        <v>0</v>
      </c>
      <c r="E7" s="70">
        <v>0</v>
      </c>
      <c r="F7" s="98" t="s">
        <v>77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f t="shared" si="0"/>
        <v>173.8739</v>
      </c>
      <c r="E8" s="70">
        <v>173.8739</v>
      </c>
      <c r="F8" s="98" t="s">
        <v>77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f t="shared" si="0"/>
        <v>0</v>
      </c>
      <c r="E9" s="70">
        <v>0</v>
      </c>
      <c r="F9" s="98" t="s">
        <v>77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f t="shared" si="0"/>
        <v>0</v>
      </c>
      <c r="E10" s="70">
        <v>0</v>
      </c>
      <c r="F10" s="98" t="s">
        <v>77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f t="shared" si="0"/>
        <v>0</v>
      </c>
      <c r="E11" s="70">
        <v>0</v>
      </c>
      <c r="F11" s="98" t="s">
        <v>77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f t="shared" si="0"/>
        <v>0</v>
      </c>
      <c r="E12" s="70">
        <v>0</v>
      </c>
      <c r="F12" s="98" t="s">
        <v>77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f t="shared" si="0"/>
        <v>0</v>
      </c>
      <c r="E13" s="70">
        <v>0</v>
      </c>
      <c r="F13" s="98" t="s">
        <v>77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f t="shared" si="0"/>
        <v>0</v>
      </c>
      <c r="E14" s="70">
        <v>0</v>
      </c>
      <c r="F14" s="98" t="s">
        <v>77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f t="shared" si="0"/>
        <v>0</v>
      </c>
      <c r="E15" s="70">
        <v>0</v>
      </c>
      <c r="F15" s="98" t="s">
        <v>77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f t="shared" si="0"/>
        <v>0</v>
      </c>
      <c r="E16" s="70">
        <v>0</v>
      </c>
      <c r="F16" s="98" t="s">
        <v>77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f t="shared" si="0"/>
        <v>0</v>
      </c>
      <c r="E17" s="70">
        <v>0</v>
      </c>
      <c r="F17" s="98" t="s">
        <v>77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f t="shared" si="0"/>
        <v>0</v>
      </c>
      <c r="E18" s="70">
        <v>0</v>
      </c>
      <c r="F18" s="98" t="s">
        <v>77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f t="shared" si="0"/>
        <v>0</v>
      </c>
      <c r="E19" s="70">
        <v>0</v>
      </c>
      <c r="F19" s="98" t="s">
        <v>77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f t="shared" si="0"/>
        <v>0</v>
      </c>
      <c r="E20" s="70">
        <v>0</v>
      </c>
      <c r="F20" s="98" t="s">
        <v>77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f t="shared" si="0"/>
        <v>0</v>
      </c>
      <c r="E21" s="70">
        <v>0</v>
      </c>
      <c r="F21" s="98" t="s">
        <v>77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f t="shared" si="0"/>
        <v>0</v>
      </c>
      <c r="E22" s="70">
        <v>0</v>
      </c>
      <c r="F22" s="98" t="s">
        <v>77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f t="shared" si="0"/>
        <v>0</v>
      </c>
      <c r="E23" s="70">
        <v>0</v>
      </c>
      <c r="F23" s="98" t="s">
        <v>77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f t="shared" si="0"/>
        <v>0</v>
      </c>
      <c r="E24" s="70">
        <v>0</v>
      </c>
      <c r="F24" s="98" t="s">
        <v>77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f t="shared" si="0"/>
        <v>0</v>
      </c>
      <c r="E25" s="70">
        <v>0</v>
      </c>
      <c r="F25" s="98" t="s">
        <v>77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f t="shared" si="0"/>
        <v>0</v>
      </c>
      <c r="E26" s="70">
        <v>0</v>
      </c>
      <c r="F26" s="98" t="s">
        <v>77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f t="shared" si="0"/>
        <v>0</v>
      </c>
      <c r="E27" s="70">
        <v>0</v>
      </c>
      <c r="F27" s="98" t="s">
        <v>77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f t="shared" si="0"/>
        <v>0</v>
      </c>
      <c r="E28" s="70">
        <v>0</v>
      </c>
      <c r="F28" s="98" t="s">
        <v>77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f t="shared" si="0"/>
        <v>0</v>
      </c>
      <c r="E29" s="70">
        <v>0</v>
      </c>
      <c r="F29" s="98" t="s">
        <v>77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f t="shared" si="0"/>
        <v>0</v>
      </c>
      <c r="E30" s="70">
        <v>0</v>
      </c>
      <c r="F30" s="98" t="s">
        <v>77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f t="shared" si="0"/>
        <v>0</v>
      </c>
      <c r="E31" s="70">
        <v>0</v>
      </c>
      <c r="F31" s="98" t="s">
        <v>77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f t="shared" si="0"/>
        <v>0</v>
      </c>
      <c r="E32" s="70">
        <v>0</v>
      </c>
      <c r="F32" s="98" t="s">
        <v>77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173.87</v>
      </c>
      <c r="C33" s="107" t="s">
        <v>49</v>
      </c>
      <c r="D33" s="98">
        <f>SUM(D6:D30)</f>
        <v>173.8739</v>
      </c>
      <c r="E33" s="108">
        <f>SUM(E6:E30)</f>
        <v>173.8739</v>
      </c>
      <c r="F33" s="98" t="s">
        <v>77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73.95</v>
      </c>
      <c r="C34" s="19" t="s">
        <v>51</v>
      </c>
      <c r="D34" s="98">
        <f>E34</f>
        <v>0</v>
      </c>
      <c r="E34" s="70">
        <v>0</v>
      </c>
      <c r="F34" s="98" t="s">
        <v>77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173.87</v>
      </c>
      <c r="C35" s="107" t="s">
        <v>53</v>
      </c>
      <c r="D35" s="108">
        <f>SUM(D33:D34)</f>
        <v>173.8739</v>
      </c>
      <c r="E35" s="108">
        <f>SUM(E33:E34)</f>
        <v>173.8739</v>
      </c>
      <c r="F35" s="98" t="s">
        <v>77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0" sqref="A10:E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78</v>
      </c>
    </row>
    <row r="2" ht="18" customHeight="1" spans="1:7">
      <c r="A2" s="4" t="s">
        <v>79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69</v>
      </c>
      <c r="B4" s="11"/>
      <c r="C4" s="11"/>
      <c r="D4" s="11"/>
      <c r="E4" s="11" t="s">
        <v>80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81</v>
      </c>
      <c r="F5" s="18" t="s">
        <v>72</v>
      </c>
      <c r="G5" s="18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173.8739</v>
      </c>
      <c r="F9" s="31">
        <v>123.9139</v>
      </c>
      <c r="G9" s="31">
        <v>49.96</v>
      </c>
    </row>
    <row r="10" ht="12" spans="1:7">
      <c r="A10" s="82" t="s">
        <v>82</v>
      </c>
      <c r="B10" s="83" t="s">
        <v>83</v>
      </c>
      <c r="C10" s="83" t="s">
        <v>84</v>
      </c>
      <c r="D10" s="30" t="s">
        <v>66</v>
      </c>
      <c r="E10" s="31">
        <v>173.8739</v>
      </c>
      <c r="F10" s="31">
        <v>123.9139</v>
      </c>
      <c r="G10" s="31">
        <v>49.96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0" sqref="A10:E10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85</v>
      </c>
    </row>
    <row r="2" ht="18" customHeight="1" spans="1:6">
      <c r="A2" s="4" t="s">
        <v>86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87</v>
      </c>
      <c r="B4" s="10"/>
      <c r="C4" s="72" t="s">
        <v>88</v>
      </c>
      <c r="D4" s="73" t="s">
        <v>81</v>
      </c>
      <c r="E4" s="12" t="s">
        <v>80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89</v>
      </c>
      <c r="F5" s="18" t="s">
        <v>90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123.9139</v>
      </c>
      <c r="E8" s="77">
        <v>119.2593</v>
      </c>
      <c r="F8" s="70">
        <v>4.6546</v>
      </c>
    </row>
    <row r="9" ht="12" spans="1:6">
      <c r="A9" s="74">
        <v>301</v>
      </c>
      <c r="B9" s="75">
        <v>30101</v>
      </c>
      <c r="C9" s="76" t="s">
        <v>91</v>
      </c>
      <c r="D9" s="70">
        <v>37.0896</v>
      </c>
      <c r="E9" s="77">
        <v>37.0896</v>
      </c>
      <c r="F9" s="70">
        <v>0</v>
      </c>
    </row>
    <row r="10" ht="12" spans="1:6">
      <c r="A10" s="74">
        <v>302</v>
      </c>
      <c r="B10" s="75">
        <v>30228</v>
      </c>
      <c r="C10" s="76" t="s">
        <v>92</v>
      </c>
      <c r="D10" s="70">
        <v>0.5195</v>
      </c>
      <c r="E10" s="77">
        <v>0</v>
      </c>
      <c r="F10" s="70">
        <v>0.5195</v>
      </c>
    </row>
    <row r="11" ht="12" spans="1:6">
      <c r="A11" s="74">
        <v>303</v>
      </c>
      <c r="B11" s="75">
        <v>30302</v>
      </c>
      <c r="C11" s="76" t="s">
        <v>93</v>
      </c>
      <c r="D11" s="70">
        <v>3.3342</v>
      </c>
      <c r="E11" s="77">
        <v>3.3342</v>
      </c>
      <c r="F11" s="70">
        <v>0</v>
      </c>
    </row>
    <row r="12" ht="12" spans="1:6">
      <c r="A12" s="74">
        <v>301</v>
      </c>
      <c r="B12" s="75">
        <v>30112</v>
      </c>
      <c r="C12" s="76" t="s">
        <v>94</v>
      </c>
      <c r="D12" s="70">
        <v>7.8478</v>
      </c>
      <c r="E12" s="77">
        <v>7.8478</v>
      </c>
      <c r="F12" s="70">
        <v>0</v>
      </c>
    </row>
    <row r="13" ht="12" spans="1:6">
      <c r="A13" s="74">
        <v>302</v>
      </c>
      <c r="B13" s="75">
        <v>30207</v>
      </c>
      <c r="C13" s="76" t="s">
        <v>95</v>
      </c>
      <c r="D13" s="70">
        <v>1.2</v>
      </c>
      <c r="E13" s="77">
        <v>0</v>
      </c>
      <c r="F13" s="70">
        <v>1.2</v>
      </c>
    </row>
    <row r="14" ht="12" spans="1:6">
      <c r="A14" s="74">
        <v>302</v>
      </c>
      <c r="B14" s="75">
        <v>30299</v>
      </c>
      <c r="C14" s="76" t="s">
        <v>96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30231</v>
      </c>
      <c r="C15" s="76" t="s">
        <v>97</v>
      </c>
      <c r="D15" s="70">
        <v>1.5</v>
      </c>
      <c r="E15" s="77">
        <v>0</v>
      </c>
      <c r="F15" s="70">
        <v>1.5</v>
      </c>
    </row>
    <row r="16" ht="22.5" spans="1:6">
      <c r="A16" s="74">
        <v>301</v>
      </c>
      <c r="B16" s="75">
        <v>30108</v>
      </c>
      <c r="C16" s="76" t="s">
        <v>98</v>
      </c>
      <c r="D16" s="70">
        <v>14.5671</v>
      </c>
      <c r="E16" s="77">
        <v>14.5671</v>
      </c>
      <c r="F16" s="70">
        <v>0</v>
      </c>
    </row>
    <row r="17" ht="12" spans="1:6">
      <c r="A17" s="74">
        <v>303</v>
      </c>
      <c r="B17" s="75">
        <v>30309</v>
      </c>
      <c r="C17" s="76" t="s">
        <v>99</v>
      </c>
      <c r="D17" s="70">
        <v>0.3252</v>
      </c>
      <c r="E17" s="77">
        <v>0.3252</v>
      </c>
      <c r="F17" s="70">
        <v>0</v>
      </c>
    </row>
    <row r="18" ht="12" spans="1:6">
      <c r="A18" s="74">
        <v>301</v>
      </c>
      <c r="B18" s="75">
        <v>30103</v>
      </c>
      <c r="C18" s="76" t="s">
        <v>100</v>
      </c>
      <c r="D18" s="70">
        <v>3.0908</v>
      </c>
      <c r="E18" s="77">
        <v>3.0908</v>
      </c>
      <c r="F18" s="70">
        <v>0</v>
      </c>
    </row>
    <row r="19" ht="12" spans="1:6">
      <c r="A19" s="74">
        <v>301</v>
      </c>
      <c r="B19" s="75">
        <v>30102</v>
      </c>
      <c r="C19" s="76" t="s">
        <v>101</v>
      </c>
      <c r="D19" s="70">
        <v>44.4359</v>
      </c>
      <c r="E19" s="77">
        <v>44.4359</v>
      </c>
      <c r="F19" s="70">
        <v>0</v>
      </c>
    </row>
    <row r="20" ht="12" spans="1:6">
      <c r="A20" s="74">
        <v>302</v>
      </c>
      <c r="B20" s="75">
        <v>30229</v>
      </c>
      <c r="C20" s="76" t="s">
        <v>102</v>
      </c>
      <c r="D20" s="70">
        <v>0.9351</v>
      </c>
      <c r="E20" s="77">
        <v>0</v>
      </c>
      <c r="F20" s="70">
        <v>0.9351</v>
      </c>
    </row>
    <row r="21" ht="12" spans="1:6">
      <c r="A21" s="74">
        <v>302</v>
      </c>
      <c r="B21" s="75">
        <v>30201</v>
      </c>
      <c r="C21" s="76" t="s">
        <v>103</v>
      </c>
      <c r="D21" s="70">
        <v>0.5</v>
      </c>
      <c r="E21" s="77">
        <v>0</v>
      </c>
      <c r="F21" s="70">
        <v>0.5</v>
      </c>
    </row>
    <row r="22" ht="12" spans="1:6">
      <c r="A22" s="74">
        <v>301</v>
      </c>
      <c r="B22" s="75">
        <v>30113</v>
      </c>
      <c r="C22" s="76" t="s">
        <v>104</v>
      </c>
      <c r="D22" s="70">
        <v>8.5687</v>
      </c>
      <c r="E22" s="77">
        <v>8.5687</v>
      </c>
      <c r="F22" s="70">
        <v>0</v>
      </c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0" sqref="A10:E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105</v>
      </c>
    </row>
    <row r="2" ht="18" customHeight="1" spans="1:16">
      <c r="A2" s="56" t="s">
        <v>106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107</v>
      </c>
      <c r="B4" s="62"/>
      <c r="C4" s="62"/>
      <c r="D4" s="63" t="s">
        <v>108</v>
      </c>
      <c r="E4" s="64" t="s">
        <v>109</v>
      </c>
      <c r="F4" s="65" t="s">
        <v>110</v>
      </c>
      <c r="G4" s="64" t="s">
        <v>111</v>
      </c>
      <c r="H4" s="65" t="s">
        <v>112</v>
      </c>
      <c r="I4" s="65" t="s">
        <v>113</v>
      </c>
      <c r="J4" s="65" t="s">
        <v>114</v>
      </c>
      <c r="K4" s="65" t="s">
        <v>115</v>
      </c>
      <c r="L4" s="65" t="s">
        <v>116</v>
      </c>
      <c r="M4" s="65" t="s">
        <v>117</v>
      </c>
      <c r="N4" s="65" t="s">
        <v>118</v>
      </c>
      <c r="O4" s="65" t="s">
        <v>119</v>
      </c>
      <c r="P4" s="65" t="s">
        <v>120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49.96</v>
      </c>
      <c r="G8" s="70">
        <v>0</v>
      </c>
      <c r="H8" s="70">
        <v>49.96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82</v>
      </c>
      <c r="B9" s="68" t="s">
        <v>83</v>
      </c>
      <c r="C9" s="68" t="s">
        <v>84</v>
      </c>
      <c r="D9" s="69" t="s">
        <v>66</v>
      </c>
      <c r="E9" s="68" t="s">
        <v>121</v>
      </c>
      <c r="F9" s="70">
        <v>12.96</v>
      </c>
      <c r="G9" s="70">
        <v>0</v>
      </c>
      <c r="H9" s="70">
        <v>12.96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82</v>
      </c>
      <c r="B10" s="68" t="s">
        <v>83</v>
      </c>
      <c r="C10" s="68" t="s">
        <v>84</v>
      </c>
      <c r="D10" s="69" t="s">
        <v>66</v>
      </c>
      <c r="E10" s="68" t="s">
        <v>122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82</v>
      </c>
      <c r="B11" s="68" t="s">
        <v>83</v>
      </c>
      <c r="C11" s="68" t="s">
        <v>84</v>
      </c>
      <c r="D11" s="69" t="s">
        <v>66</v>
      </c>
      <c r="E11" s="68" t="s">
        <v>123</v>
      </c>
      <c r="F11" s="70">
        <v>30</v>
      </c>
      <c r="G11" s="70">
        <v>0</v>
      </c>
      <c r="H11" s="70">
        <v>30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7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0" sqref="A10:E10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124</v>
      </c>
    </row>
    <row r="2" ht="24" customHeight="1" spans="1:6">
      <c r="A2" s="36" t="s">
        <v>125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126</v>
      </c>
      <c r="C6" s="38"/>
      <c r="D6" s="39" t="s">
        <v>127</v>
      </c>
      <c r="E6" s="40"/>
      <c r="F6" s="41" t="s">
        <v>128</v>
      </c>
    </row>
    <row r="7" customHeight="1" spans="1:6">
      <c r="A7" s="42"/>
      <c r="B7" s="42"/>
      <c r="C7" s="43" t="s">
        <v>81</v>
      </c>
      <c r="D7" s="41" t="s">
        <v>129</v>
      </c>
      <c r="E7" s="41" t="s">
        <v>97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1.5</v>
      </c>
      <c r="B10" s="50">
        <v>0</v>
      </c>
      <c r="C10" s="50">
        <v>1.5</v>
      </c>
      <c r="D10" s="51">
        <v>0</v>
      </c>
      <c r="E10" s="51">
        <v>1.5</v>
      </c>
      <c r="F10" s="51">
        <v>0</v>
      </c>
    </row>
    <row r="11" ht="11.25" spans="1:6">
      <c r="A11" s="49">
        <v>1.5</v>
      </c>
      <c r="B11" s="50">
        <v>0</v>
      </c>
      <c r="C11" s="50">
        <v>1.5</v>
      </c>
      <c r="D11" s="51">
        <v>0</v>
      </c>
      <c r="E11" s="51">
        <v>1.5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cp:lastPrinted>2019-01-23T06:40:00Z</cp:lastPrinted>
  <dcterms:modified xsi:type="dcterms:W3CDTF">2019-02-08T06:36:48Z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10226522</vt:i4>
  </property>
  <property fmtid="{D5CDD505-2E9C-101B-9397-08002B2CF9AE}" pid="3" name="KSOProductBuildVer">
    <vt:lpwstr>2052-10.1.0.7698</vt:lpwstr>
  </property>
</Properties>
</file>