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700" windowHeight="8535" activeTab="2"/>
  </bookViews>
  <sheets>
    <sheet name="收入预算" sheetId="4" r:id="rId1"/>
    <sheet name="支出预算" sheetId="5" r:id="rId2"/>
    <sheet name="结余预算" sheetId="6" r:id="rId3"/>
  </sheet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24519"/>
</workbook>
</file>

<file path=xl/calcChain.xml><?xml version="1.0" encoding="utf-8"?>
<calcChain xmlns="http://schemas.openxmlformats.org/spreadsheetml/2006/main">
  <c r="B5" i="4"/>
  <c r="B5" i="6"/>
  <c r="B6" i="4" l="1"/>
  <c r="B7"/>
  <c r="B8"/>
  <c r="B5" i="5"/>
  <c r="B6"/>
  <c r="B14" i="6"/>
</calcChain>
</file>

<file path=xl/sharedStrings.xml><?xml version="1.0" encoding="utf-8"?>
<sst xmlns="http://schemas.openxmlformats.org/spreadsheetml/2006/main" count="88" uniqueCount="60">
  <si>
    <t>单位：万元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</si>
  <si>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</si>
  <si>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</si>
  <si>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</si>
  <si>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</si>
  <si>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</si>
  <si>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</si>
  <si>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</si>
  <si>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</si>
  <si>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</si>
  <si>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</si>
  <si>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</si>
  <si>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</si>
  <si>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</si>
  <si>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</si>
  <si>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</si>
  <si>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</si>
  <si>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</si>
  <si>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</si>
  <si>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</si>
  <si>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</si>
  <si>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</si>
  <si>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</si>
  <si>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</si>
  <si>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</si>
  <si>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</si>
  <si>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</si>
  <si>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</si>
  <si>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</si>
  <si>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</si>
  <si>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</si>
  <si>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</si>
  <si>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</si>
  <si>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</si>
  <si>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</si>
  <si>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</si>
  <si>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>　　　　其中：基本医疗保险待遇支出</t>
  </si>
  <si>
    <t xml:space="preserve">          生育津贴支出</t>
  </si>
  <si>
    <t>单位：万元</t>
    <phoneticPr fontId="1" type="noConversion"/>
  </si>
  <si>
    <t>社会保险基金本年收支结余</t>
    <phoneticPr fontId="1" type="noConversion"/>
  </si>
  <si>
    <t>一、企业职工基本养老保险基金本年收支结余</t>
    <phoneticPr fontId="1" type="noConversion"/>
  </si>
  <si>
    <t>二、机关事业基本养老保险基金本年收支结余</t>
    <phoneticPr fontId="1" type="noConversion"/>
  </si>
  <si>
    <t>三、城乡居民基本养老保险基金本年收支结余</t>
    <phoneticPr fontId="1" type="noConversion"/>
  </si>
  <si>
    <t>四、城镇职工基本医疗保险基金本年收支结余</t>
    <phoneticPr fontId="1" type="noConversion"/>
  </si>
  <si>
    <t>五、城乡居民基本医疗保险基金本年收支结余</t>
    <phoneticPr fontId="1" type="noConversion"/>
  </si>
  <si>
    <t>六、失业保险基金本年收支结余</t>
    <phoneticPr fontId="1" type="noConversion"/>
  </si>
  <si>
    <t>七、工伤保险基金本年收支结余</t>
    <phoneticPr fontId="1" type="noConversion"/>
  </si>
  <si>
    <t>八、生育保险基金本年收支结余</t>
    <phoneticPr fontId="1" type="noConversion"/>
  </si>
  <si>
    <t>附件3：</t>
    <phoneticPr fontId="1" type="noConversion"/>
  </si>
  <si>
    <t>附件2：</t>
    <phoneticPr fontId="1" type="noConversion"/>
  </si>
  <si>
    <t>附件1：</t>
    <phoneticPr fontId="1" type="noConversion"/>
  </si>
  <si>
    <r>
      <t xml:space="preserve">项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目</t>
    </r>
    <phoneticPr fontId="1" type="noConversion"/>
  </si>
  <si>
    <t>2019年预算数</t>
    <phoneticPr fontId="1" type="noConversion"/>
  </si>
  <si>
    <t>2019年克州社会保险基金预算收入表</t>
    <phoneticPr fontId="1" type="noConversion"/>
  </si>
  <si>
    <t>2019年克州社会保险基金预算支出表</t>
    <phoneticPr fontId="1" type="noConversion"/>
  </si>
  <si>
    <r>
      <t>2019年克州</t>
    </r>
    <r>
      <rPr>
        <b/>
        <sz val="18"/>
        <color indexed="8"/>
        <rFont val="宋体"/>
        <charset val="134"/>
      </rPr>
      <t>社会保险基金预算结余表</t>
    </r>
    <phoneticPr fontId="1" type="noConversion"/>
  </si>
  <si>
    <t>克州社会保险基金收入合计</t>
    <phoneticPr fontId="1" type="noConversion"/>
  </si>
  <si>
    <t>克州社会保险基金支出合计</t>
    <phoneticPr fontId="1" type="noConversion"/>
  </si>
  <si>
    <t>克州社会保险基金年末累计结余</t>
    <phoneticPr fontId="1" type="noConversion"/>
  </si>
  <si>
    <t>2019年年末结余预计数</t>
    <phoneticPr fontId="1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</si>
</sst>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_);[Red]\(#,##0\)"/>
  </numFmts>
  <fonts count="20">
    <font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2" borderId="0" xfId="0" applyNumberFormat="1" applyFont="1" applyFill="1" applyBorder="1" applyAlignment="1" applyProtection="1"/>
    <xf numFmtId="0" fontId="0" fillId="2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7" fillId="2" borderId="0" xfId="0" applyFont="1" applyFill="1"/>
    <xf numFmtId="0" fontId="16" fillId="0" borderId="0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177" fontId="19" fillId="3" borderId="2" xfId="0" applyNumberFormat="1" applyFont="1" applyFill="1" applyBorder="1" applyAlignment="1">
      <alignment vertical="center"/>
    </xf>
    <xf numFmtId="41" fontId="4" fillId="3" borderId="2" xfId="1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177" fontId="4" fillId="3" borderId="2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workbookViewId="0">
      <selection activeCell="A5" sqref="A5"/>
    </sheetView>
  </sheetViews>
  <sheetFormatPr defaultColWidth="9.140625" defaultRowHeight="14.25" customHeight="1"/>
  <cols>
    <col min="1" max="1" width="46.85546875" style="2" customWidth="1"/>
    <col min="2" max="2" width="4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50</v>
      </c>
    </row>
    <row r="2" spans="1:251" ht="30" customHeight="1">
      <c r="A2" s="24" t="s">
        <v>53</v>
      </c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5" t="s">
        <v>0</v>
      </c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51</v>
      </c>
      <c r="B4" s="7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3" t="s">
        <v>56</v>
      </c>
      <c r="B5" s="6">
        <f>B9+B13+B17+B21+B25+B29+B33+B37</f>
        <v>420295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1</v>
      </c>
      <c r="B6" s="6">
        <f t="shared" ref="B6:B8" si="0">B10+B14+B18+B22+B26+B30+B34+B38</f>
        <v>188965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2</v>
      </c>
      <c r="B7" s="6">
        <f t="shared" si="0"/>
        <v>2111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3</v>
      </c>
      <c r="B8" s="6">
        <f t="shared" si="0"/>
        <v>60353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4</v>
      </c>
      <c r="B9" s="20">
        <v>92110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1</v>
      </c>
      <c r="B10" s="20">
        <v>27699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2</v>
      </c>
      <c r="B11" s="20">
        <v>401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3</v>
      </c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5</v>
      </c>
      <c r="B13" s="21">
        <v>118295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1</v>
      </c>
      <c r="B14" s="20">
        <v>92380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2</v>
      </c>
      <c r="B15" s="20">
        <v>202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3</v>
      </c>
      <c r="B16" s="20">
        <v>25682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6</v>
      </c>
      <c r="B17" s="20">
        <v>9645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1</v>
      </c>
      <c r="B18" s="20">
        <v>1947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2</v>
      </c>
      <c r="B19" s="20">
        <v>260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3</v>
      </c>
      <c r="B20" s="20">
        <v>7412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7</v>
      </c>
      <c r="B21" s="20">
        <v>71896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1</v>
      </c>
      <c r="B22" s="20">
        <v>45554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2</v>
      </c>
      <c r="B23" s="20">
        <v>830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3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8</v>
      </c>
      <c r="B25" s="20">
        <v>112947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1</v>
      </c>
      <c r="B26" s="20">
        <v>14373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2</v>
      </c>
      <c r="B27" s="20">
        <v>227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3</v>
      </c>
      <c r="B28" s="20">
        <v>27259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9</v>
      </c>
      <c r="B29" s="20">
        <v>6306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1</v>
      </c>
      <c r="B30" s="20">
        <v>2586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2</v>
      </c>
      <c r="B31" s="20">
        <v>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3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10</v>
      </c>
      <c r="B33" s="20">
        <v>5238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1</v>
      </c>
      <c r="B34" s="20">
        <v>2736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2</v>
      </c>
      <c r="B35" s="20">
        <v>115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3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11</v>
      </c>
      <c r="B37" s="20">
        <v>3858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1</v>
      </c>
      <c r="B38" s="20">
        <v>1690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2</v>
      </c>
      <c r="B39" s="20">
        <v>43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3</v>
      </c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1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workbookViewId="0">
      <selection activeCell="A5" sqref="A5"/>
    </sheetView>
  </sheetViews>
  <sheetFormatPr defaultColWidth="9.140625"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49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6" t="s">
        <v>54</v>
      </c>
      <c r="B2" s="2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12</v>
      </c>
      <c r="B4" s="7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57</v>
      </c>
      <c r="B5" s="8">
        <f>B7+B9+B11+B13+B15+B17+B19+B21</f>
        <v>411871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13</v>
      </c>
      <c r="B6" s="8">
        <f>B8+B10+B12+B14+B16+B18+B20+B22+B23</f>
        <v>248183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14</v>
      </c>
      <c r="B7" s="9">
        <v>103249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15</v>
      </c>
      <c r="B8" s="9">
        <v>49011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16</v>
      </c>
      <c r="B9" s="9">
        <v>118210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15</v>
      </c>
      <c r="B10" s="9">
        <v>118210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17</v>
      </c>
      <c r="B11" s="9">
        <v>6512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35</v>
      </c>
      <c r="B12" s="9">
        <v>6489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18</v>
      </c>
      <c r="B13" s="9">
        <v>63361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19</v>
      </c>
      <c r="B14" s="9">
        <v>37586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20</v>
      </c>
      <c r="B15" s="9">
        <v>107169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36</v>
      </c>
      <c r="B16" s="9">
        <v>33355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21</v>
      </c>
      <c r="B17" s="9">
        <v>5700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22</v>
      </c>
      <c r="B18" s="9">
        <v>1937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23</v>
      </c>
      <c r="B19" s="9">
        <v>4411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24</v>
      </c>
      <c r="B20" s="9">
        <v>461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25</v>
      </c>
      <c r="B21" s="9">
        <v>3259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26</v>
      </c>
      <c r="B22" s="9">
        <v>777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37</v>
      </c>
      <c r="B23" s="9">
        <v>357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tabSelected="1" workbookViewId="0">
      <selection activeCell="B7" sqref="B7"/>
    </sheetView>
  </sheetViews>
  <sheetFormatPr defaultColWidth="9.140625"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48</v>
      </c>
    </row>
    <row r="2" spans="1:231" ht="36.75" customHeight="1">
      <c r="A2" s="27" t="s">
        <v>55</v>
      </c>
      <c r="B2" s="2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12</v>
      </c>
      <c r="B4" s="7" t="s">
        <v>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39</v>
      </c>
      <c r="B5" s="8">
        <f>B6+B7+B8+B9+B10+B11+B12+B13</f>
        <v>8425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40</v>
      </c>
      <c r="B6" s="22">
        <v>-11140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41</v>
      </c>
      <c r="B7" s="22">
        <v>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42</v>
      </c>
      <c r="B8" s="22">
        <v>3133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43</v>
      </c>
      <c r="B9" s="22">
        <v>8535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44</v>
      </c>
      <c r="B10" s="22">
        <v>5778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45</v>
      </c>
      <c r="B11" s="22">
        <v>828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46</v>
      </c>
      <c r="B12" s="22">
        <v>607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47</v>
      </c>
      <c r="B13" s="22">
        <v>599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58</v>
      </c>
      <c r="B14" s="8">
        <f>B15+B16+B17+B18+B19+B20+B21+B22</f>
        <v>197511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27</v>
      </c>
      <c r="B15" s="22">
        <v>23117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28</v>
      </c>
      <c r="B16" s="22">
        <v>21551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29</v>
      </c>
      <c r="B17" s="22">
        <v>25681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30</v>
      </c>
      <c r="B18" s="22">
        <v>61403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31</v>
      </c>
      <c r="B19" s="22">
        <v>42929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32</v>
      </c>
      <c r="B20" s="23">
        <v>12753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33</v>
      </c>
      <c r="B21" s="22">
        <v>5229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34</v>
      </c>
      <c r="B22" s="22">
        <v>4848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</cp:lastModifiedBy>
  <cp:lastPrinted>2019-01-21T05:10:19Z</cp:lastPrinted>
  <dcterms:created xsi:type="dcterms:W3CDTF">2018-12-12T12:52:57Z</dcterms:created>
  <dcterms:modified xsi:type="dcterms:W3CDTF">2019-02-10T04:13:42Z</dcterms:modified>
</cp:coreProperties>
</file>