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分地区分项目" sheetId="2" r:id="rId1"/>
  </sheets>
  <definedNames>
    <definedName name="_xlnm._FilterDatabase" localSheetId="0" hidden="1">分地区分项目!$A$4:$F$382</definedName>
    <definedName name="_xlnm.Print_Area" localSheetId="0">分地区分项目!$A$1:$F$227</definedName>
    <definedName name="_xlnm.Print_Titles" localSheetId="0">分地区分项目!$1:$4</definedName>
  </definedNames>
  <calcPr calcId="144525"/>
</workbook>
</file>

<file path=xl/sharedStrings.xml><?xml version="1.0" encoding="utf-8"?>
<sst xmlns="http://schemas.openxmlformats.org/spreadsheetml/2006/main" count="388" uniqueCount="286">
  <si>
    <t>2018年自治州对各县（市）专项转移支付分地区、分项目表</t>
  </si>
  <si>
    <t>资金性质：一般公共预算 和 政府性基金 和 国有资本经营预算资金</t>
  </si>
  <si>
    <t>单位：万元</t>
  </si>
  <si>
    <t>项目名称</t>
  </si>
  <si>
    <t>合计</t>
  </si>
  <si>
    <t>阿图什市</t>
  </si>
  <si>
    <t>阿克陶县</t>
  </si>
  <si>
    <t>乌恰县</t>
  </si>
  <si>
    <t>阿合奇县</t>
  </si>
  <si>
    <t>下达2017年中央外经贸专项资金</t>
  </si>
  <si>
    <t>下达2016年选派南疆学前双语教育支教干部生活补助费</t>
  </si>
  <si>
    <t>2017年中央财政支持学前教育发展资金</t>
  </si>
  <si>
    <t>下达林业生态保护恢复资金</t>
  </si>
  <si>
    <t>下达2017年公共卫生服务补助资金</t>
  </si>
  <si>
    <t>下达2017年中央财政医疗服务能力提升补助资金</t>
  </si>
  <si>
    <t>下达2017年公共卫生服务补助资金（食品药品监管部分）</t>
  </si>
  <si>
    <t>财政部下达2017年城乡居民基本养老保险中央财政补助资金（第二批)</t>
  </si>
  <si>
    <t>下达2017年普惠金融发展专项资金(涉农贷款增量奖励)</t>
  </si>
  <si>
    <t>下达2017年普惠金融发展专项资金(农业保险保费补贴资金)</t>
  </si>
  <si>
    <t>自治区农村金融机构定向费用补贴</t>
  </si>
  <si>
    <t>下达2017年度自治区农业保险保费补贴资金</t>
  </si>
  <si>
    <t>下达2018年中央专项彩票公益金支持残疾人事业发展补助资金</t>
  </si>
  <si>
    <t>下达大中型水库移民后期扶持基金</t>
  </si>
  <si>
    <t>下达2017年旅游发展基金补助地方项目资金</t>
  </si>
  <si>
    <t>自治区本级2018福彩公益金资助“双集中”社会福利机构建设经费</t>
  </si>
  <si>
    <t>自治区彩票公益金（残疾人康复救助关爱工程）</t>
  </si>
  <si>
    <t>2018年中央专项彩票公益金支持乡村学校少年宫项目资金</t>
  </si>
  <si>
    <t>2018年自治区财政专项彩票公益金资助村级文化服务中心覆盖工程文化内容建设项目</t>
  </si>
  <si>
    <t>自治区本级2018福彩公益金资助婚姻登记历史档案补录经费</t>
  </si>
  <si>
    <t>自治区本级2018福彩公益金基本殡葬公共服务设施建设</t>
  </si>
  <si>
    <t>彩票公益金支持教育事业发展项目</t>
  </si>
  <si>
    <t>下达2017年中央专项彩票公益金支持地方社会公益事业发展资金</t>
  </si>
  <si>
    <t>下达2017年大中型水库移民后期扶持基金</t>
  </si>
  <si>
    <t>行政村农民体育健身工程</t>
  </si>
  <si>
    <t>自治区本级2018福彩公益金资助慰烈工程</t>
  </si>
  <si>
    <t>自治区本级2018福彩公益金资助城乡医疗救助项目</t>
  </si>
  <si>
    <t>自治区彩票公益金（残疾人体育事业工程）</t>
  </si>
  <si>
    <t>下达2018年中央专项彩票公益金（支持残疾人事业发展补助资金）</t>
  </si>
  <si>
    <t>2018年中央集中彩票公益金支持地方体育事业专项资金</t>
  </si>
  <si>
    <t>提前下达部分地州财力补助</t>
  </si>
  <si>
    <t>下达2018年山洪灾害防治补助资金</t>
  </si>
  <si>
    <t>下达2018年中小河流治理补助资金</t>
  </si>
  <si>
    <t>下达2018年高效节水等农田水利建设补助资金</t>
  </si>
  <si>
    <t>下达2018年水土保持治理工程补助资金</t>
  </si>
  <si>
    <t>下达农业生产救灾及特大防汛抗旱补助资金</t>
  </si>
  <si>
    <t>下达农业资源及生态保护补助资金</t>
  </si>
  <si>
    <t>下达2018年粮改饲资金</t>
  </si>
  <si>
    <t>下达农村土地承包经营权确权登记颁证补助资金</t>
  </si>
  <si>
    <t>下达2018年农机深松整地补助资金</t>
  </si>
  <si>
    <t>下达2018年森林资源培育补助资金</t>
  </si>
  <si>
    <t>下达2018年森林资源管护补助资金</t>
  </si>
  <si>
    <t>下达2018年生态保护与恢复补助资金</t>
  </si>
  <si>
    <t>下达2018年退耕还林还草补助资金</t>
  </si>
  <si>
    <t>下达2018年国有林场改革补助资金</t>
  </si>
  <si>
    <t>下达2018年中央财政农村危房改造补助资金</t>
  </si>
  <si>
    <t>下达2018年优抚对象补助经费</t>
  </si>
  <si>
    <t>优抚对象生活补助自治区财政补助资金</t>
  </si>
  <si>
    <t>下达2018年优抚对象医疗保障经费</t>
  </si>
  <si>
    <t>下达2018年就业补助资金</t>
  </si>
  <si>
    <t>下达2018年中央财政困难群众救助补助资金</t>
  </si>
  <si>
    <t>下达中央财政城镇保障性安居工程专项资金</t>
  </si>
  <si>
    <t>下达2018年中央补助地方美术馆 公共图书馆 文化馆（站）免费开放专项资金</t>
  </si>
  <si>
    <t>下达2018年中央补助地方公共文化服务体系建设专项资金</t>
  </si>
  <si>
    <t>下达2018年计划生育转移支付资金</t>
  </si>
  <si>
    <t>下达2018年公共卫生服务补助资金</t>
  </si>
  <si>
    <t>下达2018年基本药物补助资金</t>
  </si>
  <si>
    <t>下达2018年公共卫生服务补助资金中医药部分</t>
  </si>
  <si>
    <t>下达2018年中央财政医疗服务能力提升补助资金</t>
  </si>
  <si>
    <t>下达2018年残疾人事业发展补助资金</t>
  </si>
  <si>
    <t>下达2018年公共卫生食药监管部分补助资金</t>
  </si>
  <si>
    <t>下达2018年学生资助补助经费（中职国家助学金和免学费补助资金）</t>
  </si>
  <si>
    <t>自治区职业教育专项资金</t>
  </si>
  <si>
    <t>中等职业学校国家免学费补助资金</t>
  </si>
  <si>
    <t>下达2018年“三区”人才计划专项工作补助经费</t>
  </si>
  <si>
    <t>下达2018年城乡义务教育补助经费</t>
  </si>
  <si>
    <t>下达2018年农村义务教育薄弱学校改造补助资金</t>
  </si>
  <si>
    <t>下达2018年学生资助补助经费（普通高中部分）</t>
  </si>
  <si>
    <t>下达2018年新疆西藏等地区教育特殊补助专项资金</t>
  </si>
  <si>
    <t>下达2018年中央一事一议财政奖补资金（统筹整合部分）</t>
  </si>
  <si>
    <t>下达2018年中央财政医疗救助补助资金</t>
  </si>
  <si>
    <t>下达2018年车辆购置税收入补助地方资金（第二批）一般公路建设项目</t>
  </si>
  <si>
    <t>下达土地整治工作专项资金</t>
  </si>
  <si>
    <t>下达产粮大县奖励资金</t>
  </si>
  <si>
    <t>下达农村环境整治资金</t>
  </si>
  <si>
    <t>下达普惠金融发展专项资金</t>
  </si>
  <si>
    <t>下达中央财政农业保险保费补贴2018年</t>
  </si>
  <si>
    <t>下达2016年度到村任职高校毕业生财政补助资金</t>
  </si>
  <si>
    <t>下达2017年中央财政城镇保障性住房安居工程专项资金</t>
  </si>
  <si>
    <t>下达大中型水库移民后期扶持资金</t>
  </si>
  <si>
    <t>下达外经贸发展专项资金</t>
  </si>
  <si>
    <t>财政扶贫专项资金</t>
  </si>
  <si>
    <t>地州农村综合改革工作经费补助</t>
  </si>
  <si>
    <t>下达农业综合开发补助资金</t>
  </si>
  <si>
    <t>基层政协补助经费</t>
  </si>
  <si>
    <t>妇女儿童工作经费</t>
  </si>
  <si>
    <t>残疾人事业发展补助资金</t>
  </si>
  <si>
    <t>学生饮用奶补助资金</t>
  </si>
  <si>
    <t>基层防疫人员工作补助</t>
  </si>
  <si>
    <t>下达2018年非物质文化遗产保护专项资金</t>
  </si>
  <si>
    <t>自治区非物质文化遗产保护经费</t>
  </si>
  <si>
    <t>自治区义务教育阶段班主任津贴补助经费</t>
  </si>
  <si>
    <t>自治区学前双语教育发展保障经费</t>
  </si>
  <si>
    <t>自治区特岗教师绩效工资经费</t>
  </si>
  <si>
    <t>南疆四地州中小学 幼儿园配备保安人员工资补助项目</t>
  </si>
  <si>
    <t>自治区无线覆盖工程运行维护费</t>
  </si>
  <si>
    <t>全区乡镇村村通运维聘用人员工资</t>
  </si>
  <si>
    <t>美术馆、图书馆、文化馆（站、室）免费开放自治区配套</t>
  </si>
  <si>
    <t>村级公益事业建设一事一议财政奖补</t>
  </si>
  <si>
    <t>加强基层组织建设经费</t>
  </si>
  <si>
    <t>全区交警业务成本性支出</t>
  </si>
  <si>
    <t>青少年发展经费</t>
  </si>
  <si>
    <t>援疆干部南疆工作补贴</t>
  </si>
  <si>
    <t>援疆干部医疗补助费</t>
  </si>
  <si>
    <t>修志补助经费</t>
  </si>
  <si>
    <t>乡镇财政工作经费</t>
  </si>
  <si>
    <t>残疾人就业保障金</t>
  </si>
  <si>
    <t>食品药品安全专项经费</t>
  </si>
  <si>
    <t>自治区促进就业和职业技能培训专项资金</t>
  </si>
  <si>
    <t>乡村医生自治区财政补助资金</t>
  </si>
  <si>
    <t>基本公共卫生服务项目自治区配套资金</t>
  </si>
  <si>
    <t>自治区疾病预防控制专项经费</t>
  </si>
  <si>
    <t>计划生育服务补助资金</t>
  </si>
  <si>
    <t>计划生育奖励扶助政策补助资金</t>
  </si>
  <si>
    <t>自治区中医民族医事业专项经费</t>
  </si>
  <si>
    <t>自治区重大公共卫生服务补助资金</t>
  </si>
  <si>
    <t>全民参保计划实施费</t>
  </si>
  <si>
    <t>老人福利专项自治区财政补助资金</t>
  </si>
  <si>
    <t>困难残疾人生活补助和重度残疾人护理补贴自治区财政补助资金</t>
  </si>
  <si>
    <t>“双集中”供养生活补助及护理补助自治区财政补助资金</t>
  </si>
  <si>
    <t>城乡困难群众社会救助自治区财政补助资金</t>
  </si>
  <si>
    <t>自治区大中型水库移民后期扶持资金</t>
  </si>
  <si>
    <t>农村公共运行维护试点</t>
  </si>
  <si>
    <t>自治区农业保险财政保费补贴资金</t>
  </si>
  <si>
    <t>农业综合开发项目自治区财政配套资金</t>
  </si>
  <si>
    <t>财政扶持农机化发展专项</t>
  </si>
  <si>
    <t>普通高中学生免学费补助资金</t>
  </si>
  <si>
    <t>普通高中国家助学金</t>
  </si>
  <si>
    <t>下达2018年中央财政支持学前教育发展资金</t>
  </si>
  <si>
    <t>学前教育专项资金</t>
  </si>
  <si>
    <t>下达南疆四地州自聘教师工作补助资金</t>
  </si>
  <si>
    <t>下达2018年特殊教育补助资金</t>
  </si>
  <si>
    <t>2018年扶持人口较少民族发展专项中央基建投资预算</t>
  </si>
  <si>
    <t>下达2018年社会服务兜底工程中央基建投资预算</t>
  </si>
  <si>
    <t>下达2018年东北地区等老工业基地调整改造专项中央基建投资预算</t>
  </si>
  <si>
    <t>2018年西部大开发重点项目前期工作补助专项中央基建投资预算</t>
  </si>
  <si>
    <t>2018年重大水利工程（第一批）中央基建投资预算</t>
  </si>
  <si>
    <t>自治区预算内基本建设投资及重大项目前期费</t>
  </si>
  <si>
    <t>下达2018年全民健康保障工程中央基建投资</t>
  </si>
  <si>
    <t>下达2018年教育现代化推进工程中央基建投资预算</t>
  </si>
  <si>
    <t>下达2018年新疆西藏四省四省藏区专项中央基建投资预算</t>
  </si>
  <si>
    <t>下达2018年南疆学前双语教育支教干部生活费和南疆工作补贴补助经费</t>
  </si>
  <si>
    <t>下达2018年农村扶贫公路中央基建投资预算</t>
  </si>
  <si>
    <t>交通专项资金（农村公路建设）</t>
  </si>
  <si>
    <t>下达2018年保障性安居工程配套基础设施建设（第一批）中央基建投资预算</t>
  </si>
  <si>
    <t>农村环境综合整治项目</t>
  </si>
  <si>
    <t>下达2018年生猪〔牛羊〕调出大县奖励资金</t>
  </si>
  <si>
    <t>自治区安全生产专项资金</t>
  </si>
  <si>
    <t>2018年农村饮用水安全巩固提升工程中央基建投资预算</t>
  </si>
  <si>
    <t>自治区农村土地承包经营权确权登记工作经费</t>
  </si>
  <si>
    <t>自治区农村土地承包经营权确权登记工作经费【会议费】</t>
  </si>
  <si>
    <t>财政部下达2018年美术馆 公共图书馆文化馆（站）免费开放补助资金</t>
  </si>
  <si>
    <t>因素法分配自治区本级新增建设用地土地有偿使用费</t>
  </si>
  <si>
    <t>自治区工业园区专项资金</t>
  </si>
  <si>
    <t>农牧区投递员补贴</t>
  </si>
  <si>
    <t>自治区中小企业发展专项资金</t>
  </si>
  <si>
    <t>下达农村客运出租车等行业成品油价格改革财政补贴</t>
  </si>
  <si>
    <t>下达石油价格调整对渔业、农村客运、出租车的补助</t>
  </si>
  <si>
    <t>下达2017年第二批城市公交车成品油价格补助资金</t>
  </si>
  <si>
    <t>下达自治区党委组织部自治区南疆四地州村级后备干部培训经费</t>
  </si>
  <si>
    <t>自治区旅游发展专项</t>
  </si>
  <si>
    <t>下达2018年中央政法转移支付资金</t>
  </si>
  <si>
    <t>促进教育事业发展资金</t>
  </si>
  <si>
    <t>下达第二次全国地名普查补助资金</t>
  </si>
  <si>
    <t>城乡义务教育经费保障机制专项资金</t>
  </si>
  <si>
    <t>自治区农业高效节水建设补助专项</t>
  </si>
  <si>
    <t>南疆三地州及国家贫困县水管单位公益性人员经费</t>
  </si>
  <si>
    <t>自治区贫困地区农村自来水厂供水用电补助资金</t>
  </si>
  <si>
    <t>自治区小型农田水利“最后一公里”补助资金</t>
  </si>
  <si>
    <t>自治区现代畜牧业发展资金</t>
  </si>
  <si>
    <t>下达2017年生猪（牛羊）调出大县奖励资金</t>
  </si>
  <si>
    <t>全区环境空气自动站运维经费</t>
  </si>
  <si>
    <t>下达新疆纺织服装企业缴纳增值税收入2016年补助资金并预拨2017年补助资金</t>
  </si>
  <si>
    <t>下达2018年纺织服装产业发展专项资金</t>
  </si>
  <si>
    <t>下达克州喀什地区自然灾害生活救助资金</t>
  </si>
  <si>
    <t>2018年中西部地区县级综合档案馆建设中央基建投资预算（拨款）的通知</t>
  </si>
  <si>
    <t>2018年退耕还林还草工程中央基建投资预算</t>
  </si>
  <si>
    <t>2018年重点防护林工程中央基建投资预算</t>
  </si>
  <si>
    <t>收回2018年农村扶贫公路中央基建投资预算</t>
  </si>
  <si>
    <t>2018年以工代赈示范工程中央基建投资预算</t>
  </si>
  <si>
    <t>2018年退牧还草工程中央基建投资预算</t>
  </si>
  <si>
    <t>2018年地方政法基础设施建设中央基建投资预算</t>
  </si>
  <si>
    <t>2018年生态文明建设专项（第二批）中央基建投资预算</t>
  </si>
  <si>
    <t>收回2018年农村饮水安全巩固提升工程中央基建投资预算指标</t>
  </si>
  <si>
    <t>下达解决疑难信访问题补助资金</t>
  </si>
  <si>
    <t>自治区测量标志维护保护</t>
  </si>
  <si>
    <t>城镇土地定级与基准地价更新项目</t>
  </si>
  <si>
    <t>自治区节能减排专项资金</t>
  </si>
  <si>
    <t>2018年畜禽粪污资源化利用工程中央基建投资预算</t>
  </si>
  <si>
    <t>下达2017年中央财政农业生产救灾及特大防汛抗旱补助资金</t>
  </si>
  <si>
    <t>自治区农业技术推广与服务专项补助资金</t>
  </si>
  <si>
    <t>自治区县域金融机构涉农贷款增量奖励</t>
  </si>
  <si>
    <t>基层人大补助经费</t>
  </si>
  <si>
    <t>自治区城市维护专项资金</t>
  </si>
  <si>
    <t>自治区农村地籍调查及农村集体建设用地使用权确权登记发证</t>
  </si>
  <si>
    <t>自治区土地变更调查及遥感监测</t>
  </si>
  <si>
    <t>南疆三地州及阿瓦提县法官、检察官绩效奖励经费</t>
  </si>
  <si>
    <t>因素法分配各地州市新增建设用地土地有偿使用费</t>
  </si>
  <si>
    <t>2018年动植物保护能力提升工程及农产品质检体系建设项目中央基建投资预算</t>
  </si>
  <si>
    <t>财政部教育部下达2018年“三区”人才计划教师专项工作补助经费</t>
  </si>
  <si>
    <t>自治区林业重点项目补助资金</t>
  </si>
  <si>
    <t>自治区林业发展补助资金</t>
  </si>
  <si>
    <t>全疆岁修经费</t>
  </si>
  <si>
    <t>自治区渔业发展专项资金</t>
  </si>
  <si>
    <t>自治区现代农业示范建设补助专项</t>
  </si>
  <si>
    <t>森林植被恢复费支出</t>
  </si>
  <si>
    <t>下达人民警察法定工作日之外加班补贴和执勤岗位津贴补助资金</t>
  </si>
  <si>
    <t>财政支持农村金融发展定点观察工作经费</t>
  </si>
  <si>
    <t>下达自治区农业厅自治区农村土地确权颁证补助资金</t>
  </si>
  <si>
    <t>自治区防汛抗旱专项</t>
  </si>
  <si>
    <t>下达自治区村级动物防疫员补助资金</t>
  </si>
  <si>
    <t>下达2018年残疾人事业发展补助资金预算（一般公共预算）</t>
  </si>
  <si>
    <t>下达自治区教育厅2018年下半年南疆四地州自聘老师工资补助资金</t>
  </si>
  <si>
    <t>下达2018年自治区第四批地方政府债券（新增债券）资金</t>
  </si>
  <si>
    <t>2018年新疆西藏四川藏区专项（第二批）中央基建投资预算（拨款）</t>
  </si>
  <si>
    <t>2018年易地扶贫搬迁工程（第二批）中央基建投资预算</t>
  </si>
  <si>
    <t>2018年林业生态保护恢复资金预算</t>
  </si>
  <si>
    <t>下达2018年优抚对象补助经费预算（第一批）</t>
  </si>
  <si>
    <t>下达2018年优抚对象医疗保障经费预算</t>
  </si>
  <si>
    <t>2018年中央补助地方公共文化服务体系建设专项资金</t>
  </si>
  <si>
    <t>2018年保障性安居工程（第二批）中央基建投资预算（拨款）</t>
  </si>
  <si>
    <t>2018年自治区财政专项彩票公益金资助地州市重点社会公益助推脱贫攻坚项目</t>
  </si>
  <si>
    <t>财政部 住房城乡建设部下达2018年中央财政城镇保障性安居工程专项资金用于公租房及其配套基础设施建设</t>
  </si>
  <si>
    <t>2018年非物质文件遗产保护专项资金</t>
  </si>
  <si>
    <t>2018年农村义务教育薄弱学校改造补助</t>
  </si>
  <si>
    <t>2018年新疆西藏等地区教育特殊补助专项</t>
  </si>
  <si>
    <t>基层科普行动计划</t>
  </si>
  <si>
    <t>2018年改善普通高中学校办学条件补助资金</t>
  </si>
  <si>
    <t>2018年学生资助补助经费（中等职业学校国家助学金和免学费补助资金）</t>
  </si>
  <si>
    <t>下达2018年就业补助资金预算</t>
  </si>
  <si>
    <t>2018年动物防疫等补助经费预算</t>
  </si>
  <si>
    <t>2018年PPP前期工作中央基建投资预算（拨款）</t>
  </si>
  <si>
    <t>下达大中型水库移民后扶基金（项目资金）</t>
  </si>
  <si>
    <t>2018年中央财政城镇保障性安居工程专项资金</t>
  </si>
  <si>
    <t>2018年服务业发展专项资金（第一批）预算</t>
  </si>
  <si>
    <t>下达2018年度自治区纺织服装产业发展专项资金</t>
  </si>
  <si>
    <t>下达2018年医疗服务能力提升（公立医院综合改革）补助资金预算</t>
  </si>
  <si>
    <t>下达2018年公共卫生服务补助资金（基本公共卫生服务）预算</t>
  </si>
  <si>
    <t>下达2018年计划生育服务补助资金预算</t>
  </si>
  <si>
    <t>下达2018年公共卫生服务补助资金（重大公共卫生服务）预算</t>
  </si>
  <si>
    <t>下达2018年医疗服务能力提升（卫生健康人才培养培训）补助资金预算</t>
  </si>
  <si>
    <t>2018年车辆购置税收入补助地方资金预算（第三批）</t>
  </si>
  <si>
    <t>2018年公共体育普及工程中央基建投资预算（拨款）</t>
  </si>
  <si>
    <t>2018年地方政法基础设施建设奖励投资中央基建投资预算</t>
  </si>
  <si>
    <t>宣传系统重点项目补助经费</t>
  </si>
  <si>
    <t>2018年学生资助补助经费（普通高中部分）</t>
  </si>
  <si>
    <t>2018年农业综合开发补助资金预算</t>
  </si>
  <si>
    <t>下达中央专项彩票公益金支持地方社会公益事业发展资金</t>
  </si>
  <si>
    <t>自治区科技成果转化示范专项</t>
  </si>
  <si>
    <t>自治区区域协同创新专项</t>
  </si>
  <si>
    <t>农业生产发展资金预算</t>
  </si>
  <si>
    <t>2018年农业资源及生态保护补助资金预算</t>
  </si>
  <si>
    <t>2018年支持学前教育发展资金</t>
  </si>
  <si>
    <t>2018年新疆纺织服装产业发展专项中央基建投资预算</t>
  </si>
  <si>
    <t>下达2018年优抚对象补助经费预算（第二批）</t>
  </si>
  <si>
    <t>下达高校毕业生到村任职补助经费</t>
  </si>
  <si>
    <t>2018年农业生产救灾及特大防汛抗旱补助资金预算</t>
  </si>
  <si>
    <t>2018年林业改革发展资金预算</t>
  </si>
  <si>
    <t>下达2018年退役安置补助经费预算（第一批）</t>
  </si>
  <si>
    <t>下达2018年城乡医疗救助补助资金预算</t>
  </si>
  <si>
    <t>下达2018年中央财政困难群众救助补助资金预算</t>
  </si>
  <si>
    <t>加强基层组织建设调整经费</t>
  </si>
  <si>
    <t>下达自治区易地扶贫搬迁偿还承贷已使用资金</t>
  </si>
  <si>
    <t>下达2018年旅游发展基金补助地方项目资金</t>
  </si>
  <si>
    <t>下达2018年自治区第九批地方政府新增一般债券安排项目资金</t>
  </si>
  <si>
    <t>2018年度普惠金融发展专项资金</t>
  </si>
  <si>
    <t>下达2018年自治区计划生育项目补助资金</t>
  </si>
  <si>
    <t>下达2018年度自治区农业保险费补贴资金</t>
  </si>
  <si>
    <t>下达2018年医疗救助补助资金预算</t>
  </si>
  <si>
    <t>财政部民政部下达2018年用于社会福利彩票公益金的通知</t>
  </si>
  <si>
    <t>下达自治区纪委监委南疆四地州县市纪委监委执纪执勤车辆购置及阿克苏地区纪委监委留置场所经费</t>
  </si>
  <si>
    <t>2017年城市公交车成品油价格补助资金（涨价补助）</t>
  </si>
  <si>
    <t>下达2018年南疆四地州深度贫困地区脱贫攻坚项目建设资金</t>
  </si>
  <si>
    <t>财政部 卫生部健康委员会下达2018年中央财政医疗服务能力提升（临床服务能力建设）补助资金</t>
  </si>
  <si>
    <t>财政部 教育部 人社部关于追加下达2018年学生资助补助经费（中等职业学校免学费补助资金）</t>
  </si>
  <si>
    <t>下达2018年学前双语支教干部生活补助费</t>
  </si>
  <si>
    <t>【公务用车运行维护费】</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</si>
</sst>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Red]\-#,##0\ "/>
  </numFmts>
  <fonts count="33">
    <font>
      <sz val="11"/>
      <color theme="1"/>
      <name val="微软雅黑"/>
      <charset val="134"/>
    </font>
    <font>
      <sz val="9"/>
      <color theme="1"/>
      <name val="宋体"/>
      <charset val="134"/>
    </font>
    <font>
      <sz val="9"/>
      <name val="宋体"/>
      <charset val="134"/>
    </font>
    <font>
      <sz val="22"/>
      <name val="方正小标宋简体"/>
      <charset val="134"/>
    </font>
    <font>
      <b/>
      <sz val="22"/>
      <name val="华文中宋"/>
      <charset val="134"/>
    </font>
    <font>
      <sz val="9"/>
      <color indexed="8"/>
      <name val="华文中宋"/>
      <charset val="134"/>
    </font>
    <font>
      <b/>
      <sz val="12"/>
      <name val="宋体"/>
      <charset val="134"/>
      <scheme val="minor"/>
    </font>
    <font>
      <b/>
      <sz val="10"/>
      <color theme="1"/>
      <name val="宋体"/>
      <charset val="134"/>
      <scheme val="minor"/>
    </font>
    <font>
      <b/>
      <sz val="10"/>
      <color theme="1"/>
      <name val="Arial Unicode MS"/>
      <charset val="134"/>
    </font>
    <font>
      <sz val="10"/>
      <name val="宋体"/>
      <charset val="134"/>
      <scheme val="minor"/>
    </font>
    <font>
      <sz val="10"/>
      <name val="Arial Unicode MS"/>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color indexed="8"/>
      <name val="宋体"/>
      <charset val="134"/>
    </font>
  </fonts>
  <fills count="34">
    <fill>
      <patternFill patternType="none"/>
    </fill>
    <fill>
      <patternFill patternType="gray125"/>
    </fill>
    <fill>
      <patternFill patternType="solid">
        <fgColor rgb="FFFF828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0"/>
      </left>
      <right style="thin">
        <color indexed="0"/>
      </right>
      <top style="thin">
        <color indexed="0"/>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6" fillId="0" borderId="0" applyFont="0" applyFill="0" applyBorder="0" applyAlignment="0" applyProtection="0">
      <alignment vertical="center"/>
    </xf>
    <xf numFmtId="0" fontId="12" fillId="23" borderId="0" applyNumberFormat="0" applyBorder="0" applyAlignment="0" applyProtection="0">
      <alignment vertical="center"/>
    </xf>
    <xf numFmtId="0" fontId="28" fillId="21"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5" borderId="5" applyNumberFormat="0" applyFont="0" applyAlignment="0" applyProtection="0">
      <alignment vertical="center"/>
    </xf>
    <xf numFmtId="0" fontId="21" fillId="25"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4" fillId="0" borderId="3" applyNumberFormat="0" applyFill="0" applyAlignment="0" applyProtection="0">
      <alignment vertical="center"/>
    </xf>
    <xf numFmtId="0" fontId="21" fillId="19" borderId="0" applyNumberFormat="0" applyBorder="0" applyAlignment="0" applyProtection="0">
      <alignment vertical="center"/>
    </xf>
    <xf numFmtId="0" fontId="18" fillId="0" borderId="7" applyNumberFormat="0" applyFill="0" applyAlignment="0" applyProtection="0">
      <alignment vertical="center"/>
    </xf>
    <xf numFmtId="0" fontId="21" fillId="18" borderId="0" applyNumberFormat="0" applyBorder="0" applyAlignment="0" applyProtection="0">
      <alignment vertical="center"/>
    </xf>
    <xf numFmtId="0" fontId="22" fillId="14" borderId="4" applyNumberFormat="0" applyAlignment="0" applyProtection="0">
      <alignment vertical="center"/>
    </xf>
    <xf numFmtId="0" fontId="31" fillId="14" borderId="8" applyNumberFormat="0" applyAlignment="0" applyProtection="0">
      <alignment vertical="center"/>
    </xf>
    <xf numFmtId="0" fontId="13" fillId="7" borderId="2" applyNumberFormat="0" applyAlignment="0" applyProtection="0">
      <alignment vertical="center"/>
    </xf>
    <xf numFmtId="0" fontId="12" fillId="30" borderId="0" applyNumberFormat="0" applyBorder="0" applyAlignment="0" applyProtection="0">
      <alignment vertical="center"/>
    </xf>
    <xf numFmtId="0" fontId="21" fillId="13" borderId="0" applyNumberFormat="0" applyBorder="0" applyAlignment="0" applyProtection="0">
      <alignment vertical="center"/>
    </xf>
    <xf numFmtId="0" fontId="30" fillId="0" borderId="9" applyNumberFormat="0" applyFill="0" applyAlignment="0" applyProtection="0">
      <alignment vertical="center"/>
    </xf>
    <xf numFmtId="0" fontId="24" fillId="0" borderId="6" applyNumberFormat="0" applyFill="0" applyAlignment="0" applyProtection="0">
      <alignment vertical="center"/>
    </xf>
    <xf numFmtId="0" fontId="29" fillId="22" borderId="0" applyNumberFormat="0" applyBorder="0" applyAlignment="0" applyProtection="0">
      <alignment vertical="center"/>
    </xf>
    <xf numFmtId="0" fontId="27" fillId="17" borderId="0" applyNumberFormat="0" applyBorder="0" applyAlignment="0" applyProtection="0">
      <alignment vertical="center"/>
    </xf>
    <xf numFmtId="0" fontId="12" fillId="29" borderId="0" applyNumberFormat="0" applyBorder="0" applyAlignment="0" applyProtection="0">
      <alignment vertical="center"/>
    </xf>
    <xf numFmtId="0" fontId="21" fillId="12"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21" fillId="16" borderId="0" applyNumberFormat="0" applyBorder="0" applyAlignment="0" applyProtection="0">
      <alignment vertical="center"/>
    </xf>
    <xf numFmtId="0" fontId="21" fillId="11"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21" fillId="10" borderId="0" applyNumberFormat="0" applyBorder="0" applyAlignment="0" applyProtection="0">
      <alignment vertical="center"/>
    </xf>
    <xf numFmtId="0" fontId="12" fillId="3" borderId="0" applyNumberFormat="0" applyBorder="0" applyAlignment="0" applyProtection="0">
      <alignment vertical="center"/>
    </xf>
    <xf numFmtId="0" fontId="21" fillId="24" borderId="0" applyNumberFormat="0" applyBorder="0" applyAlignment="0" applyProtection="0">
      <alignment vertical="center"/>
    </xf>
    <xf numFmtId="0" fontId="21" fillId="31" borderId="0" applyNumberFormat="0" applyBorder="0" applyAlignment="0" applyProtection="0">
      <alignment vertical="center"/>
    </xf>
    <xf numFmtId="0" fontId="12" fillId="32" borderId="0" applyNumberFormat="0" applyBorder="0" applyAlignment="0" applyProtection="0">
      <alignment vertical="center"/>
    </xf>
    <xf numFmtId="0" fontId="21" fillId="33" borderId="0" applyNumberFormat="0" applyBorder="0" applyAlignment="0" applyProtection="0">
      <alignment vertical="center"/>
    </xf>
    <xf numFmtId="0" fontId="32"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1" fillId="0" borderId="0" xfId="50" applyFont="1" applyFill="1">
      <alignment vertical="center"/>
    </xf>
    <xf numFmtId="0" fontId="2" fillId="0" borderId="0" xfId="50" applyFont="1">
      <alignment vertical="center"/>
    </xf>
    <xf numFmtId="0" fontId="1" fillId="0" borderId="0" xfId="50">
      <alignment vertical="center"/>
    </xf>
    <xf numFmtId="0" fontId="3" fillId="0" borderId="0" xfId="49" applyNumberFormat="1" applyFont="1" applyFill="1" applyAlignment="1" applyProtection="1">
      <alignment horizontal="centerContinuous" vertical="center"/>
    </xf>
    <xf numFmtId="0" fontId="4" fillId="0" borderId="0" xfId="49" applyNumberFormat="1" applyFont="1" applyFill="1" applyAlignment="1" applyProtection="1">
      <alignment horizontal="centerContinuous" vertical="center"/>
    </xf>
    <xf numFmtId="0" fontId="5" fillId="0" borderId="0" xfId="49" applyFont="1" applyFill="1">
      <alignment vertical="center"/>
    </xf>
    <xf numFmtId="0" fontId="5" fillId="0" borderId="0" xfId="49" applyFont="1">
      <alignment vertical="center"/>
    </xf>
    <xf numFmtId="0" fontId="5" fillId="0" borderId="0" xfId="49" applyFont="1" applyAlignment="1">
      <alignment horizontal="right" vertical="center"/>
    </xf>
    <xf numFmtId="0" fontId="6" fillId="0" borderId="1" xfId="49" applyFont="1" applyBorder="1" applyAlignment="1">
      <alignment horizontal="center" vertical="center" wrapText="1"/>
    </xf>
    <xf numFmtId="49" fontId="7" fillId="2" borderId="1" xfId="50" applyNumberFormat="1" applyFont="1" applyFill="1" applyBorder="1" applyAlignment="1">
      <alignment horizontal="center" vertical="center" wrapText="1"/>
    </xf>
    <xf numFmtId="176" fontId="8" fillId="2" borderId="1" xfId="50" applyNumberFormat="1" applyFont="1" applyFill="1" applyBorder="1" applyAlignment="1">
      <alignment horizontal="right" vertical="center" wrapText="1"/>
    </xf>
    <xf numFmtId="49" fontId="9" fillId="0" borderId="1" xfId="50" applyNumberFormat="1" applyFont="1" applyFill="1" applyBorder="1" applyAlignment="1">
      <alignment horizontal="left" vertical="center" wrapText="1"/>
    </xf>
    <xf numFmtId="176" fontId="10" fillId="0" borderId="1" xfId="50" applyNumberFormat="1" applyFont="1" applyFill="1" applyBorder="1" applyAlignment="1">
      <alignment horizontal="right" vertical="center" wrapText="1"/>
    </xf>
    <xf numFmtId="49" fontId="11" fillId="0" borderId="1" xfId="5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6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2"/>
  <sheetViews>
    <sheetView showGridLines="0" showZeros="0" tabSelected="1" workbookViewId="0">
      <selection activeCell="A361" sqref="A$1:A$1048576"/>
    </sheetView>
  </sheetViews>
  <sheetFormatPr defaultColWidth="8.9037037037037" defaultRowHeight="11.25" outlineLevelCol="5"/>
  <cols>
    <col min="1" max="1" width="69.2222222222222" style="3" customWidth="1"/>
    <col min="2" max="6" width="15.7777777777778" style="3" customWidth="1"/>
    <col min="7" max="16384" width="8.9037037037037" style="3"/>
  </cols>
  <sheetData>
    <row r="1" ht="30.15" customHeight="1" spans="1:6">
      <c r="A1" s="4" t="s">
        <v>0</v>
      </c>
      <c r="B1" s="5"/>
      <c r="C1" s="5"/>
      <c r="D1" s="5"/>
      <c r="E1" s="5"/>
      <c r="F1" s="5"/>
    </row>
    <row r="2" ht="15.75" customHeight="1" spans="1:6">
      <c r="A2" s="6" t="s">
        <v>1</v>
      </c>
      <c r="B2" s="7"/>
      <c r="C2" s="7"/>
      <c r="D2" s="7"/>
      <c r="E2" s="7"/>
      <c r="F2" s="8" t="s">
        <v>2</v>
      </c>
    </row>
    <row r="3" ht="36" customHeight="1" spans="1:6">
      <c r="A3" s="9" t="s">
        <v>3</v>
      </c>
      <c r="B3" s="9" t="s">
        <v>4</v>
      </c>
      <c r="C3" s="9" t="s">
        <v>5</v>
      </c>
      <c r="D3" s="9" t="s">
        <v>6</v>
      </c>
      <c r="E3" s="9" t="s">
        <v>7</v>
      </c>
      <c r="F3" s="9" t="s">
        <v>8</v>
      </c>
    </row>
    <row r="4" s="1" customFormat="1" ht="19.5" customHeight="1" spans="1:6">
      <c r="A4" s="10" t="s">
        <v>4</v>
      </c>
      <c r="B4" s="11">
        <f>SUM(B5:B382)</f>
        <v>423686.5464</v>
      </c>
      <c r="C4" s="11">
        <f>SUM(C5:C382)</f>
        <v>144751.4519</v>
      </c>
      <c r="D4" s="11">
        <f>SUM(D5:D382)</f>
        <v>166828.6398</v>
      </c>
      <c r="E4" s="11">
        <f>SUM(E5:E382)</f>
        <v>63786.1774</v>
      </c>
      <c r="F4" s="11">
        <f>SUM(F5:F382)</f>
        <v>48320.2773</v>
      </c>
    </row>
    <row r="5" s="2" customFormat="1" ht="19.5" customHeight="1" spans="1:6">
      <c r="A5" s="12" t="s">
        <v>9</v>
      </c>
      <c r="B5" s="13">
        <f>C5+D5+E5+F5</f>
        <v>233.207</v>
      </c>
      <c r="C5" s="13">
        <v>183.777</v>
      </c>
      <c r="D5" s="13">
        <v>13.71</v>
      </c>
      <c r="E5" s="13">
        <v>22.68</v>
      </c>
      <c r="F5" s="13">
        <v>13.04</v>
      </c>
    </row>
    <row r="6" s="2" customFormat="1" ht="19.5" customHeight="1" spans="1:6">
      <c r="A6" s="14" t="s">
        <v>10</v>
      </c>
      <c r="B6" s="13">
        <f>C6+D6+E6+F6</f>
        <v>5.04</v>
      </c>
      <c r="C6" s="13">
        <v>1.08</v>
      </c>
      <c r="D6" s="13">
        <v>1.08</v>
      </c>
      <c r="E6" s="13">
        <v>1.44</v>
      </c>
      <c r="F6" s="13">
        <v>1.44</v>
      </c>
    </row>
    <row r="7" s="2" customFormat="1" ht="19.5" customHeight="1" spans="1:6">
      <c r="A7" s="14" t="s">
        <v>11</v>
      </c>
      <c r="B7" s="13">
        <f>C7+D7+E7+F7</f>
        <v>200</v>
      </c>
      <c r="C7" s="13">
        <v>200</v>
      </c>
      <c r="D7" s="13"/>
      <c r="E7" s="13"/>
      <c r="F7" s="13"/>
    </row>
    <row r="8" s="2" customFormat="1" ht="19.5" customHeight="1" spans="1:6">
      <c r="A8" s="14" t="s">
        <v>12</v>
      </c>
      <c r="B8" s="13">
        <f>C8+D8+E8+F8</f>
        <v>806.3937</v>
      </c>
      <c r="C8" s="13">
        <v>212.3118</v>
      </c>
      <c r="D8" s="13">
        <v>195.2343</v>
      </c>
      <c r="E8" s="13">
        <v>155.8476</v>
      </c>
      <c r="F8" s="13">
        <v>243</v>
      </c>
    </row>
    <row r="9" s="2" customFormat="1" ht="19.5" customHeight="1" spans="1:6">
      <c r="A9" s="14" t="s">
        <v>13</v>
      </c>
      <c r="B9" s="13">
        <f t="shared" ref="B9:B38" si="0">C9+D9+E9+F9</f>
        <v>243.34</v>
      </c>
      <c r="C9" s="13">
        <v>58.2</v>
      </c>
      <c r="D9" s="13">
        <v>84.75</v>
      </c>
      <c r="E9" s="13">
        <v>51.48</v>
      </c>
      <c r="F9" s="13">
        <v>48.91</v>
      </c>
    </row>
    <row r="10" s="2" customFormat="1" ht="19.5" customHeight="1" spans="1:6">
      <c r="A10" s="14" t="s">
        <v>14</v>
      </c>
      <c r="B10" s="13">
        <f t="shared" si="0"/>
        <v>411.33</v>
      </c>
      <c r="C10" s="13">
        <v>87.66</v>
      </c>
      <c r="D10" s="13">
        <v>134.86</v>
      </c>
      <c r="E10" s="13">
        <v>101.15</v>
      </c>
      <c r="F10" s="13">
        <v>87.66</v>
      </c>
    </row>
    <row r="11" s="2" customFormat="1" ht="19.5" customHeight="1" spans="1:6">
      <c r="A11" s="14" t="s">
        <v>15</v>
      </c>
      <c r="B11" s="13">
        <f t="shared" si="0"/>
        <v>5.92</v>
      </c>
      <c r="C11" s="13">
        <v>1.6</v>
      </c>
      <c r="D11" s="13">
        <v>1.52</v>
      </c>
      <c r="E11" s="13">
        <v>1.4</v>
      </c>
      <c r="F11" s="13">
        <v>1.4</v>
      </c>
    </row>
    <row r="12" s="2" customFormat="1" ht="19.5" customHeight="1" spans="1:6">
      <c r="A12" s="14" t="s">
        <v>16</v>
      </c>
      <c r="B12" s="13">
        <f t="shared" si="0"/>
        <v>277</v>
      </c>
      <c r="C12" s="13">
        <v>136</v>
      </c>
      <c r="D12" s="13">
        <v>105</v>
      </c>
      <c r="E12" s="13">
        <v>21</v>
      </c>
      <c r="F12" s="13">
        <v>15</v>
      </c>
    </row>
    <row r="13" s="2" customFormat="1" ht="19.5" customHeight="1" spans="1:6">
      <c r="A13" s="14" t="s">
        <v>17</v>
      </c>
      <c r="B13" s="13">
        <f t="shared" si="0"/>
        <v>200.42</v>
      </c>
      <c r="C13" s="13"/>
      <c r="D13" s="13">
        <v>200.42</v>
      </c>
      <c r="E13" s="13"/>
      <c r="F13" s="13"/>
    </row>
    <row r="14" s="2" customFormat="1" ht="19.5" customHeight="1" spans="1:6">
      <c r="A14" s="14" t="s">
        <v>18</v>
      </c>
      <c r="B14" s="13">
        <f t="shared" si="0"/>
        <v>161.67</v>
      </c>
      <c r="C14" s="13">
        <v>161.67</v>
      </c>
      <c r="D14" s="13"/>
      <c r="E14" s="13"/>
      <c r="F14" s="13"/>
    </row>
    <row r="15" s="2" customFormat="1" ht="19.5" customHeight="1" spans="1:6">
      <c r="A15" s="14" t="s">
        <v>19</v>
      </c>
      <c r="B15" s="13">
        <f t="shared" si="0"/>
        <v>119.83</v>
      </c>
      <c r="C15" s="13"/>
      <c r="D15" s="13">
        <v>119.83</v>
      </c>
      <c r="E15" s="13"/>
      <c r="F15" s="13"/>
    </row>
    <row r="16" s="2" customFormat="1" ht="19.5" customHeight="1" spans="1:6">
      <c r="A16" s="14" t="s">
        <v>20</v>
      </c>
      <c r="B16" s="13">
        <f t="shared" si="0"/>
        <v>20</v>
      </c>
      <c r="C16" s="13">
        <v>20</v>
      </c>
      <c r="D16" s="13"/>
      <c r="E16" s="13"/>
      <c r="F16" s="13"/>
    </row>
    <row r="17" s="2" customFormat="1" ht="19.5" customHeight="1" spans="1:6">
      <c r="A17" s="14" t="s">
        <v>21</v>
      </c>
      <c r="B17" s="13">
        <f t="shared" si="0"/>
        <v>40</v>
      </c>
      <c r="C17" s="13"/>
      <c r="D17" s="13">
        <v>40</v>
      </c>
      <c r="E17" s="13"/>
      <c r="F17" s="13"/>
    </row>
    <row r="18" s="2" customFormat="1" ht="19.5" customHeight="1" spans="1:6">
      <c r="A18" s="14" t="s">
        <v>22</v>
      </c>
      <c r="B18" s="13">
        <f t="shared" si="0"/>
        <v>86.24</v>
      </c>
      <c r="C18" s="13"/>
      <c r="D18" s="13">
        <v>86.24</v>
      </c>
      <c r="E18" s="13"/>
      <c r="F18" s="13"/>
    </row>
    <row r="19" s="2" customFormat="1" ht="19.5" customHeight="1" spans="1:6">
      <c r="A19" s="14" t="s">
        <v>23</v>
      </c>
      <c r="B19" s="13">
        <f t="shared" si="0"/>
        <v>450</v>
      </c>
      <c r="C19" s="13">
        <v>10</v>
      </c>
      <c r="D19" s="13">
        <v>390</v>
      </c>
      <c r="E19" s="13">
        <v>50</v>
      </c>
      <c r="F19" s="13"/>
    </row>
    <row r="20" s="2" customFormat="1" ht="19.5" customHeight="1" spans="1:6">
      <c r="A20" s="14" t="s">
        <v>24</v>
      </c>
      <c r="B20" s="13">
        <f t="shared" si="0"/>
        <v>681</v>
      </c>
      <c r="C20" s="13">
        <v>200</v>
      </c>
      <c r="D20" s="13">
        <v>250</v>
      </c>
      <c r="E20" s="13">
        <v>231</v>
      </c>
      <c r="F20" s="13"/>
    </row>
    <row r="21" s="2" customFormat="1" ht="19.5" customHeight="1" spans="1:6">
      <c r="A21" s="14" t="s">
        <v>25</v>
      </c>
      <c r="B21" s="13">
        <f t="shared" si="0"/>
        <v>6</v>
      </c>
      <c r="C21" s="13"/>
      <c r="D21" s="13">
        <v>4.5</v>
      </c>
      <c r="E21" s="13">
        <v>1.5</v>
      </c>
      <c r="F21" s="13"/>
    </row>
    <row r="22" s="2" customFormat="1" ht="19.5" customHeight="1" spans="1:6">
      <c r="A22" s="14" t="s">
        <v>26</v>
      </c>
      <c r="B22" s="13">
        <f t="shared" si="0"/>
        <v>123</v>
      </c>
      <c r="C22" s="13">
        <v>37</v>
      </c>
      <c r="D22" s="13">
        <v>44</v>
      </c>
      <c r="E22" s="13">
        <v>27</v>
      </c>
      <c r="F22" s="13">
        <v>15</v>
      </c>
    </row>
    <row r="23" s="2" customFormat="1" ht="19.5" customHeight="1" spans="1:6">
      <c r="A23" s="14" t="s">
        <v>27</v>
      </c>
      <c r="B23" s="13">
        <f t="shared" si="0"/>
        <v>264</v>
      </c>
      <c r="C23" s="13">
        <v>54</v>
      </c>
      <c r="D23" s="13">
        <v>96</v>
      </c>
      <c r="E23" s="13">
        <v>66</v>
      </c>
      <c r="F23" s="13">
        <v>48</v>
      </c>
    </row>
    <row r="24" s="2" customFormat="1" ht="19.5" customHeight="1" spans="1:6">
      <c r="A24" s="14" t="s">
        <v>28</v>
      </c>
      <c r="B24" s="13">
        <f t="shared" si="0"/>
        <v>6.5</v>
      </c>
      <c r="C24" s="13">
        <v>3</v>
      </c>
      <c r="D24" s="13">
        <v>1</v>
      </c>
      <c r="E24" s="13">
        <v>2</v>
      </c>
      <c r="F24" s="13">
        <v>0.5</v>
      </c>
    </row>
    <row r="25" s="2" customFormat="1" ht="19.5" customHeight="1" spans="1:6">
      <c r="A25" s="14" t="s">
        <v>29</v>
      </c>
      <c r="B25" s="13">
        <f t="shared" si="0"/>
        <v>80</v>
      </c>
      <c r="C25" s="13"/>
      <c r="D25" s="13"/>
      <c r="E25" s="13"/>
      <c r="F25" s="13">
        <v>80</v>
      </c>
    </row>
    <row r="26" s="2" customFormat="1" ht="19.5" customHeight="1" spans="1:6">
      <c r="A26" s="14" t="s">
        <v>30</v>
      </c>
      <c r="B26" s="13">
        <f t="shared" si="0"/>
        <v>12</v>
      </c>
      <c r="C26" s="13">
        <v>12</v>
      </c>
      <c r="D26" s="13"/>
      <c r="E26" s="13"/>
      <c r="F26" s="13"/>
    </row>
    <row r="27" s="2" customFormat="1" ht="19.5" customHeight="1" spans="1:6">
      <c r="A27" s="14" t="s">
        <v>31</v>
      </c>
      <c r="B27" s="13">
        <f t="shared" si="0"/>
        <v>141.52</v>
      </c>
      <c r="C27" s="13"/>
      <c r="D27" s="13"/>
      <c r="E27" s="13">
        <v>59.48</v>
      </c>
      <c r="F27" s="13">
        <v>82.04</v>
      </c>
    </row>
    <row r="28" s="2" customFormat="1" ht="19.5" customHeight="1" spans="1:6">
      <c r="A28" s="14" t="s">
        <v>31</v>
      </c>
      <c r="B28" s="13">
        <f t="shared" si="0"/>
        <v>334</v>
      </c>
      <c r="C28" s="13">
        <v>334</v>
      </c>
      <c r="D28" s="13"/>
      <c r="E28" s="13"/>
      <c r="F28" s="13"/>
    </row>
    <row r="29" s="2" customFormat="1" ht="19.5" customHeight="1" spans="1:6">
      <c r="A29" s="14" t="s">
        <v>31</v>
      </c>
      <c r="B29" s="13">
        <f t="shared" si="0"/>
        <v>899</v>
      </c>
      <c r="C29" s="13">
        <v>436.68</v>
      </c>
      <c r="D29" s="13">
        <v>313.57</v>
      </c>
      <c r="E29" s="13">
        <v>79.3</v>
      </c>
      <c r="F29" s="13">
        <v>69.45</v>
      </c>
    </row>
    <row r="30" s="2" customFormat="1" ht="19.5" customHeight="1" spans="1:6">
      <c r="A30" s="14" t="s">
        <v>32</v>
      </c>
      <c r="B30" s="13">
        <f t="shared" si="0"/>
        <v>241.01</v>
      </c>
      <c r="C30" s="13"/>
      <c r="D30" s="13">
        <v>241.01</v>
      </c>
      <c r="E30" s="13"/>
      <c r="F30" s="13"/>
    </row>
    <row r="31" s="2" customFormat="1" ht="19.5" customHeight="1" spans="1:6">
      <c r="A31" s="14" t="s">
        <v>33</v>
      </c>
      <c r="B31" s="13">
        <f t="shared" si="0"/>
        <v>150</v>
      </c>
      <c r="C31" s="13">
        <v>50</v>
      </c>
      <c r="D31" s="13">
        <v>50</v>
      </c>
      <c r="E31" s="13"/>
      <c r="F31" s="13">
        <v>50</v>
      </c>
    </row>
    <row r="32" s="2" customFormat="1" ht="19.5" customHeight="1" spans="1:6">
      <c r="A32" s="14" t="s">
        <v>26</v>
      </c>
      <c r="B32" s="13">
        <f t="shared" si="0"/>
        <v>45</v>
      </c>
      <c r="C32" s="13"/>
      <c r="D32" s="13">
        <v>30</v>
      </c>
      <c r="E32" s="13">
        <v>15</v>
      </c>
      <c r="F32" s="13"/>
    </row>
    <row r="33" s="2" customFormat="1" ht="19.5" customHeight="1" spans="1:6">
      <c r="A33" s="14" t="s">
        <v>34</v>
      </c>
      <c r="B33" s="13">
        <f t="shared" si="0"/>
        <v>13</v>
      </c>
      <c r="C33" s="13"/>
      <c r="D33" s="13"/>
      <c r="E33" s="13">
        <v>13</v>
      </c>
      <c r="F33" s="13"/>
    </row>
    <row r="34" s="2" customFormat="1" ht="19.5" customHeight="1" spans="1:6">
      <c r="A34" s="12" t="s">
        <v>35</v>
      </c>
      <c r="B34" s="13">
        <f t="shared" si="0"/>
        <v>191.9</v>
      </c>
      <c r="C34" s="13">
        <v>60.1</v>
      </c>
      <c r="D34" s="13">
        <v>89.8</v>
      </c>
      <c r="E34" s="13">
        <v>20.9</v>
      </c>
      <c r="F34" s="13">
        <v>21.1</v>
      </c>
    </row>
    <row r="35" s="2" customFormat="1" ht="19.5" customHeight="1" spans="1:6">
      <c r="A35" s="12" t="s">
        <v>36</v>
      </c>
      <c r="B35" s="13">
        <f t="shared" si="0"/>
        <v>27.63</v>
      </c>
      <c r="C35" s="13">
        <v>8.11</v>
      </c>
      <c r="D35" s="13">
        <v>12.14</v>
      </c>
      <c r="E35" s="13">
        <v>4.52</v>
      </c>
      <c r="F35" s="13">
        <v>2.86</v>
      </c>
    </row>
    <row r="36" s="2" customFormat="1" ht="19.5" customHeight="1" spans="1:6">
      <c r="A36" s="12" t="s">
        <v>37</v>
      </c>
      <c r="B36" s="13">
        <f t="shared" si="0"/>
        <v>3</v>
      </c>
      <c r="C36" s="13"/>
      <c r="D36" s="13">
        <v>3</v>
      </c>
      <c r="E36" s="13"/>
      <c r="F36" s="13"/>
    </row>
    <row r="37" s="2" customFormat="1" ht="19.5" customHeight="1" spans="1:6">
      <c r="A37" s="12" t="s">
        <v>38</v>
      </c>
      <c r="B37" s="13">
        <f t="shared" si="0"/>
        <v>20</v>
      </c>
      <c r="C37" s="13">
        <v>20</v>
      </c>
      <c r="D37" s="13"/>
      <c r="E37" s="13"/>
      <c r="F37" s="13"/>
    </row>
    <row r="38" s="2" customFormat="1" ht="19.5" customHeight="1" spans="1:6">
      <c r="A38" s="12" t="s">
        <v>39</v>
      </c>
      <c r="B38" s="13">
        <f t="shared" si="0"/>
        <v>36196</v>
      </c>
      <c r="C38" s="13">
        <v>22156</v>
      </c>
      <c r="D38" s="13">
        <v>8695</v>
      </c>
      <c r="E38" s="13">
        <v>5345</v>
      </c>
      <c r="F38" s="13"/>
    </row>
    <row r="39" s="2" customFormat="1" ht="19.5" customHeight="1" spans="1:6">
      <c r="A39" s="12" t="s">
        <v>40</v>
      </c>
      <c r="B39" s="13">
        <f t="shared" ref="B39:B92" si="1">C39+D39+E39+F39</f>
        <v>1314</v>
      </c>
      <c r="C39" s="13">
        <v>46</v>
      </c>
      <c r="D39" s="13">
        <v>87</v>
      </c>
      <c r="E39" s="13">
        <v>1095</v>
      </c>
      <c r="F39" s="13">
        <v>86</v>
      </c>
    </row>
    <row r="40" s="2" customFormat="1" ht="19.5" customHeight="1" spans="1:6">
      <c r="A40" s="12" t="s">
        <v>41</v>
      </c>
      <c r="B40" s="13">
        <f t="shared" si="1"/>
        <v>3205</v>
      </c>
      <c r="C40" s="13"/>
      <c r="D40" s="13">
        <v>1385</v>
      </c>
      <c r="E40" s="13">
        <v>1820</v>
      </c>
      <c r="F40" s="13"/>
    </row>
    <row r="41" s="2" customFormat="1" ht="19.5" customHeight="1" spans="1:6">
      <c r="A41" s="12" t="s">
        <v>42</v>
      </c>
      <c r="B41" s="13">
        <f t="shared" si="1"/>
        <v>4556</v>
      </c>
      <c r="C41" s="13">
        <v>1139</v>
      </c>
      <c r="D41" s="13">
        <v>1139</v>
      </c>
      <c r="E41" s="13">
        <v>1139</v>
      </c>
      <c r="F41" s="13">
        <v>1139</v>
      </c>
    </row>
    <row r="42" s="2" customFormat="1" ht="19.5" customHeight="1" spans="1:6">
      <c r="A42" s="12" t="s">
        <v>43</v>
      </c>
      <c r="B42" s="13">
        <f t="shared" si="1"/>
        <v>1300</v>
      </c>
      <c r="C42" s="13"/>
      <c r="D42" s="13">
        <v>300</v>
      </c>
      <c r="E42" s="13">
        <v>500</v>
      </c>
      <c r="F42" s="13">
        <v>500</v>
      </c>
    </row>
    <row r="43" s="2" customFormat="1" ht="19.5" customHeight="1" spans="1:6">
      <c r="A43" s="12" t="s">
        <v>44</v>
      </c>
      <c r="B43" s="13">
        <f t="shared" si="1"/>
        <v>66</v>
      </c>
      <c r="C43" s="13">
        <v>16.5</v>
      </c>
      <c r="D43" s="13">
        <v>16.5</v>
      </c>
      <c r="E43" s="13">
        <v>16.5</v>
      </c>
      <c r="F43" s="13">
        <v>16.5</v>
      </c>
    </row>
    <row r="44" s="2" customFormat="1" ht="19.5" customHeight="1" spans="1:6">
      <c r="A44" s="12" t="s">
        <v>44</v>
      </c>
      <c r="B44" s="13">
        <f t="shared" si="1"/>
        <v>15</v>
      </c>
      <c r="C44" s="13">
        <v>5</v>
      </c>
      <c r="D44" s="13">
        <v>5</v>
      </c>
      <c r="E44" s="13">
        <v>5</v>
      </c>
      <c r="F44" s="13"/>
    </row>
    <row r="45" s="2" customFormat="1" ht="19.5" customHeight="1" spans="1:6">
      <c r="A45" s="12" t="s">
        <v>45</v>
      </c>
      <c r="B45" s="13">
        <f t="shared" si="1"/>
        <v>16397.5</v>
      </c>
      <c r="C45" s="13">
        <v>3682.5</v>
      </c>
      <c r="D45" s="13">
        <v>4080</v>
      </c>
      <c r="E45" s="13">
        <v>4615</v>
      </c>
      <c r="F45" s="13">
        <v>4020</v>
      </c>
    </row>
    <row r="46" s="2" customFormat="1" ht="19.5" customHeight="1" spans="1:6">
      <c r="A46" s="12" t="s">
        <v>46</v>
      </c>
      <c r="B46" s="13">
        <f t="shared" si="1"/>
        <v>480</v>
      </c>
      <c r="C46" s="13">
        <v>100</v>
      </c>
      <c r="D46" s="13">
        <v>180</v>
      </c>
      <c r="E46" s="13">
        <v>100</v>
      </c>
      <c r="F46" s="13">
        <v>100</v>
      </c>
    </row>
    <row r="47" s="2" customFormat="1" ht="19.5" customHeight="1" spans="1:6">
      <c r="A47" s="12" t="s">
        <v>44</v>
      </c>
      <c r="B47" s="13">
        <f t="shared" si="1"/>
        <v>70</v>
      </c>
      <c r="C47" s="13">
        <v>35</v>
      </c>
      <c r="D47" s="13">
        <v>35</v>
      </c>
      <c r="E47" s="13"/>
      <c r="F47" s="13"/>
    </row>
    <row r="48" s="2" customFormat="1" ht="19.5" customHeight="1" spans="1:6">
      <c r="A48" s="12" t="s">
        <v>47</v>
      </c>
      <c r="B48" s="13">
        <f t="shared" si="1"/>
        <v>23.62</v>
      </c>
      <c r="C48" s="13"/>
      <c r="D48" s="13"/>
      <c r="E48" s="13">
        <v>23.62</v>
      </c>
      <c r="F48" s="13"/>
    </row>
    <row r="49" s="2" customFormat="1" ht="19.5" customHeight="1" spans="1:6">
      <c r="A49" s="12" t="s">
        <v>48</v>
      </c>
      <c r="B49" s="13">
        <f t="shared" si="1"/>
        <v>179</v>
      </c>
      <c r="C49" s="13">
        <v>53.7</v>
      </c>
      <c r="D49" s="13">
        <v>116.35</v>
      </c>
      <c r="E49" s="13">
        <v>3.58</v>
      </c>
      <c r="F49" s="13">
        <v>5.37</v>
      </c>
    </row>
    <row r="50" s="2" customFormat="1" ht="19.5" customHeight="1" spans="1:6">
      <c r="A50" s="12" t="s">
        <v>49</v>
      </c>
      <c r="B50" s="13">
        <f t="shared" si="1"/>
        <v>1001</v>
      </c>
      <c r="C50" s="13">
        <v>441</v>
      </c>
      <c r="D50" s="13">
        <v>466</v>
      </c>
      <c r="E50" s="13">
        <v>52</v>
      </c>
      <c r="F50" s="13">
        <v>42</v>
      </c>
    </row>
    <row r="51" s="2" customFormat="1" ht="19.5" customHeight="1" spans="1:6">
      <c r="A51" s="12" t="s">
        <v>50</v>
      </c>
      <c r="B51" s="13">
        <f t="shared" si="1"/>
        <v>3511.93</v>
      </c>
      <c r="C51" s="13">
        <v>1754.08</v>
      </c>
      <c r="D51" s="13">
        <v>781.6</v>
      </c>
      <c r="E51" s="13">
        <v>510.92</v>
      </c>
      <c r="F51" s="13">
        <v>465.33</v>
      </c>
    </row>
    <row r="52" s="2" customFormat="1" ht="19.5" customHeight="1" spans="1:6">
      <c r="A52" s="12" t="s">
        <v>51</v>
      </c>
      <c r="B52" s="13">
        <f t="shared" si="1"/>
        <v>19</v>
      </c>
      <c r="C52" s="13">
        <v>4</v>
      </c>
      <c r="D52" s="13">
        <v>8</v>
      </c>
      <c r="E52" s="13">
        <v>3</v>
      </c>
      <c r="F52" s="13">
        <v>4</v>
      </c>
    </row>
    <row r="53" s="2" customFormat="1" ht="19.5" customHeight="1" spans="1:6">
      <c r="A53" s="12" t="s">
        <v>52</v>
      </c>
      <c r="B53" s="13">
        <f t="shared" si="1"/>
        <v>837</v>
      </c>
      <c r="C53" s="13">
        <v>141</v>
      </c>
      <c r="D53" s="13">
        <v>600</v>
      </c>
      <c r="E53" s="13"/>
      <c r="F53" s="13">
        <v>96</v>
      </c>
    </row>
    <row r="54" s="2" customFormat="1" ht="19.5" customHeight="1" spans="1:6">
      <c r="A54" s="12" t="s">
        <v>53</v>
      </c>
      <c r="B54" s="13">
        <f t="shared" si="1"/>
        <v>363</v>
      </c>
      <c r="C54" s="13">
        <v>149</v>
      </c>
      <c r="D54" s="13">
        <v>178</v>
      </c>
      <c r="E54" s="13">
        <v>20</v>
      </c>
      <c r="F54" s="13">
        <v>16</v>
      </c>
    </row>
    <row r="55" s="2" customFormat="1" ht="19.5" customHeight="1" spans="1:6">
      <c r="A55" s="12" t="s">
        <v>52</v>
      </c>
      <c r="B55" s="13">
        <f t="shared" si="1"/>
        <v>1240</v>
      </c>
      <c r="C55" s="13">
        <v>320</v>
      </c>
      <c r="D55" s="13">
        <v>200</v>
      </c>
      <c r="E55" s="13">
        <v>120</v>
      </c>
      <c r="F55" s="13">
        <v>600</v>
      </c>
    </row>
    <row r="56" s="2" customFormat="1" ht="19.5" customHeight="1" spans="1:6">
      <c r="A56" s="12" t="s">
        <v>54</v>
      </c>
      <c r="B56" s="13">
        <f t="shared" si="1"/>
        <v>8680</v>
      </c>
      <c r="C56" s="13">
        <v>4350</v>
      </c>
      <c r="D56" s="13">
        <v>2570</v>
      </c>
      <c r="E56" s="13">
        <v>930</v>
      </c>
      <c r="F56" s="13">
        <v>830</v>
      </c>
    </row>
    <row r="57" s="2" customFormat="1" ht="19.5" customHeight="1" spans="1:6">
      <c r="A57" s="12" t="s">
        <v>55</v>
      </c>
      <c r="B57" s="13">
        <f t="shared" si="1"/>
        <v>405</v>
      </c>
      <c r="C57" s="13">
        <v>200</v>
      </c>
      <c r="D57" s="13">
        <v>70</v>
      </c>
      <c r="E57" s="13">
        <v>80</v>
      </c>
      <c r="F57" s="13">
        <v>55</v>
      </c>
    </row>
    <row r="58" s="2" customFormat="1" ht="19.5" customHeight="1" spans="1:6">
      <c r="A58" s="12" t="s">
        <v>56</v>
      </c>
      <c r="B58" s="13">
        <f t="shared" si="1"/>
        <v>175</v>
      </c>
      <c r="C58" s="13">
        <v>80</v>
      </c>
      <c r="D58" s="13">
        <v>30</v>
      </c>
      <c r="E58" s="13">
        <v>40</v>
      </c>
      <c r="F58" s="13">
        <v>25</v>
      </c>
    </row>
    <row r="59" s="2" customFormat="1" ht="19.5" customHeight="1" spans="1:6">
      <c r="A59" s="12" t="s">
        <v>57</v>
      </c>
      <c r="B59" s="13">
        <f t="shared" si="1"/>
        <v>29.9</v>
      </c>
      <c r="C59" s="13">
        <v>13.7</v>
      </c>
      <c r="D59" s="13">
        <v>5</v>
      </c>
      <c r="E59" s="13">
        <v>5.2</v>
      </c>
      <c r="F59" s="13">
        <v>6</v>
      </c>
    </row>
    <row r="60" s="2" customFormat="1" ht="19.5" customHeight="1" spans="1:6">
      <c r="A60" s="12" t="s">
        <v>58</v>
      </c>
      <c r="B60" s="13">
        <f t="shared" si="1"/>
        <v>5676</v>
      </c>
      <c r="C60" s="13">
        <v>2295</v>
      </c>
      <c r="D60" s="13">
        <v>1939</v>
      </c>
      <c r="E60" s="13">
        <v>700</v>
      </c>
      <c r="F60" s="13">
        <v>742</v>
      </c>
    </row>
    <row r="61" s="2" customFormat="1" ht="19.5" customHeight="1" spans="1:6">
      <c r="A61" s="12" t="s">
        <v>59</v>
      </c>
      <c r="B61" s="13">
        <f t="shared" si="1"/>
        <v>21857</v>
      </c>
      <c r="C61" s="13">
        <v>8248</v>
      </c>
      <c r="D61" s="13">
        <v>8316</v>
      </c>
      <c r="E61" s="13">
        <v>2547</v>
      </c>
      <c r="F61" s="13">
        <v>2746</v>
      </c>
    </row>
    <row r="62" s="2" customFormat="1" ht="19.5" customHeight="1" spans="1:6">
      <c r="A62" s="12" t="s">
        <v>60</v>
      </c>
      <c r="B62" s="13">
        <f t="shared" si="1"/>
        <v>601</v>
      </c>
      <c r="C62" s="13">
        <v>318</v>
      </c>
      <c r="D62" s="13">
        <v>168</v>
      </c>
      <c r="E62" s="13">
        <v>53</v>
      </c>
      <c r="F62" s="13">
        <v>62</v>
      </c>
    </row>
    <row r="63" s="2" customFormat="1" ht="19.5" customHeight="1" spans="1:6">
      <c r="A63" s="12" t="s">
        <v>61</v>
      </c>
      <c r="B63" s="13">
        <f t="shared" si="1"/>
        <v>316</v>
      </c>
      <c r="C63" s="13">
        <v>83</v>
      </c>
      <c r="D63" s="13">
        <v>91</v>
      </c>
      <c r="E63" s="13">
        <v>79</v>
      </c>
      <c r="F63" s="13">
        <v>63</v>
      </c>
    </row>
    <row r="64" s="2" customFormat="1" ht="19.5" customHeight="1" spans="1:6">
      <c r="A64" s="12" t="s">
        <v>62</v>
      </c>
      <c r="B64" s="13">
        <f t="shared" si="1"/>
        <v>174.6</v>
      </c>
      <c r="C64" s="13">
        <v>54</v>
      </c>
      <c r="D64" s="13">
        <v>80.1</v>
      </c>
      <c r="E64" s="13">
        <v>24.3</v>
      </c>
      <c r="F64" s="13">
        <v>16.2</v>
      </c>
    </row>
    <row r="65" s="2" customFormat="1" ht="19.5" customHeight="1" spans="1:6">
      <c r="A65" s="12" t="s">
        <v>63</v>
      </c>
      <c r="B65" s="13">
        <f t="shared" si="1"/>
        <v>262</v>
      </c>
      <c r="C65" s="13">
        <v>122</v>
      </c>
      <c r="D65" s="13">
        <v>83</v>
      </c>
      <c r="E65" s="13">
        <v>42</v>
      </c>
      <c r="F65" s="13">
        <v>15</v>
      </c>
    </row>
    <row r="66" s="2" customFormat="1" ht="19.5" customHeight="1" spans="1:6">
      <c r="A66" s="12" t="s">
        <v>64</v>
      </c>
      <c r="B66" s="13">
        <f t="shared" si="1"/>
        <v>2142</v>
      </c>
      <c r="C66" s="13">
        <v>975</v>
      </c>
      <c r="D66" s="13">
        <v>795</v>
      </c>
      <c r="E66" s="13">
        <v>215</v>
      </c>
      <c r="F66" s="13">
        <v>157</v>
      </c>
    </row>
    <row r="67" s="2" customFormat="1" ht="19.5" customHeight="1" spans="1:6">
      <c r="A67" s="12" t="s">
        <v>65</v>
      </c>
      <c r="B67" s="13">
        <f t="shared" si="1"/>
        <v>677</v>
      </c>
      <c r="C67" s="13">
        <v>306</v>
      </c>
      <c r="D67" s="13">
        <v>251</v>
      </c>
      <c r="E67" s="13">
        <v>69</v>
      </c>
      <c r="F67" s="13">
        <v>51</v>
      </c>
    </row>
    <row r="68" s="2" customFormat="1" ht="19.5" customHeight="1" spans="1:6">
      <c r="A68" s="12" t="s">
        <v>66</v>
      </c>
      <c r="B68" s="13">
        <f t="shared" si="1"/>
        <v>75</v>
      </c>
      <c r="C68" s="13">
        <v>30</v>
      </c>
      <c r="D68" s="13">
        <v>30</v>
      </c>
      <c r="E68" s="13">
        <v>15</v>
      </c>
      <c r="F68" s="13"/>
    </row>
    <row r="69" s="2" customFormat="1" ht="19.5" customHeight="1" spans="1:6">
      <c r="A69" s="12" t="s">
        <v>67</v>
      </c>
      <c r="B69" s="13">
        <f t="shared" si="1"/>
        <v>840</v>
      </c>
      <c r="C69" s="13">
        <v>280</v>
      </c>
      <c r="D69" s="13">
        <v>240</v>
      </c>
      <c r="E69" s="13">
        <v>220</v>
      </c>
      <c r="F69" s="13">
        <v>100</v>
      </c>
    </row>
    <row r="70" s="2" customFormat="1" ht="19.5" customHeight="1" spans="1:6">
      <c r="A70" s="12" t="s">
        <v>68</v>
      </c>
      <c r="B70" s="13">
        <f t="shared" si="1"/>
        <v>30</v>
      </c>
      <c r="C70" s="13">
        <v>6</v>
      </c>
      <c r="D70" s="13">
        <v>12</v>
      </c>
      <c r="E70" s="13">
        <v>6</v>
      </c>
      <c r="F70" s="13">
        <v>6</v>
      </c>
    </row>
    <row r="71" s="2" customFormat="1" ht="19.5" customHeight="1" spans="1:6">
      <c r="A71" s="12" t="s">
        <v>68</v>
      </c>
      <c r="B71" s="13">
        <f t="shared" si="1"/>
        <v>32.08</v>
      </c>
      <c r="C71" s="13">
        <v>6.95</v>
      </c>
      <c r="D71" s="13">
        <v>16.4</v>
      </c>
      <c r="E71" s="13">
        <v>5.83</v>
      </c>
      <c r="F71" s="13">
        <v>2.9</v>
      </c>
    </row>
    <row r="72" s="2" customFormat="1" ht="19.5" customHeight="1" spans="1:6">
      <c r="A72" s="12" t="s">
        <v>68</v>
      </c>
      <c r="B72" s="13">
        <f t="shared" si="1"/>
        <v>13.63</v>
      </c>
      <c r="C72" s="13">
        <v>2.964</v>
      </c>
      <c r="D72" s="13">
        <v>3.406</v>
      </c>
      <c r="E72" s="13">
        <v>7.26</v>
      </c>
      <c r="F72" s="13"/>
    </row>
    <row r="73" s="2" customFormat="1" ht="19.5" customHeight="1" spans="1:6">
      <c r="A73" s="12" t="s">
        <v>69</v>
      </c>
      <c r="B73" s="13">
        <f t="shared" si="1"/>
        <v>17.9</v>
      </c>
      <c r="C73" s="13">
        <v>4.5</v>
      </c>
      <c r="D73" s="13">
        <v>4.4</v>
      </c>
      <c r="E73" s="13">
        <v>4.5</v>
      </c>
      <c r="F73" s="13">
        <v>4.5</v>
      </c>
    </row>
    <row r="74" s="2" customFormat="1" ht="19.5" customHeight="1" spans="1:6">
      <c r="A74" s="12" t="s">
        <v>47</v>
      </c>
      <c r="B74" s="13">
        <f t="shared" si="1"/>
        <v>993</v>
      </c>
      <c r="C74" s="13">
        <v>54</v>
      </c>
      <c r="D74" s="13">
        <v>266</v>
      </c>
      <c r="E74" s="13">
        <v>393</v>
      </c>
      <c r="F74" s="13">
        <v>280</v>
      </c>
    </row>
    <row r="75" s="2" customFormat="1" ht="19.5" customHeight="1" spans="1:6">
      <c r="A75" s="12" t="s">
        <v>70</v>
      </c>
      <c r="B75" s="13">
        <f t="shared" si="1"/>
        <v>182.47</v>
      </c>
      <c r="C75" s="13"/>
      <c r="D75" s="13">
        <v>132.81</v>
      </c>
      <c r="E75" s="13">
        <v>20.18</v>
      </c>
      <c r="F75" s="13">
        <v>29.48</v>
      </c>
    </row>
    <row r="76" s="2" customFormat="1" ht="19.5" customHeight="1" spans="1:6">
      <c r="A76" s="12" t="s">
        <v>71</v>
      </c>
      <c r="B76" s="13">
        <f t="shared" si="1"/>
        <v>21.41</v>
      </c>
      <c r="C76" s="13"/>
      <c r="D76" s="13">
        <v>15.59</v>
      </c>
      <c r="E76" s="13">
        <v>2.64</v>
      </c>
      <c r="F76" s="13">
        <v>3.18</v>
      </c>
    </row>
    <row r="77" s="2" customFormat="1" ht="19.5" customHeight="1" spans="1:6">
      <c r="A77" s="12" t="s">
        <v>72</v>
      </c>
      <c r="B77" s="13">
        <f t="shared" si="1"/>
        <v>19.27</v>
      </c>
      <c r="C77" s="13"/>
      <c r="D77" s="13">
        <v>14.02</v>
      </c>
      <c r="E77" s="13">
        <v>1.99</v>
      </c>
      <c r="F77" s="13">
        <v>3.26</v>
      </c>
    </row>
    <row r="78" s="2" customFormat="1" ht="19.5" customHeight="1" spans="1:6">
      <c r="A78" s="12" t="s">
        <v>73</v>
      </c>
      <c r="B78" s="13">
        <f t="shared" si="1"/>
        <v>167.375</v>
      </c>
      <c r="C78" s="13">
        <v>54.8412</v>
      </c>
      <c r="D78" s="13">
        <v>70.2244</v>
      </c>
      <c r="E78" s="13">
        <v>21.1547</v>
      </c>
      <c r="F78" s="13">
        <v>21.1547</v>
      </c>
    </row>
    <row r="79" s="2" customFormat="1" ht="19.5" customHeight="1" spans="1:6">
      <c r="A79" s="12" t="s">
        <v>74</v>
      </c>
      <c r="B79" s="13">
        <f t="shared" si="1"/>
        <v>6120.34</v>
      </c>
      <c r="C79" s="13">
        <v>1955.62</v>
      </c>
      <c r="D79" s="13">
        <v>2672.9</v>
      </c>
      <c r="E79" s="13">
        <v>734.12</v>
      </c>
      <c r="F79" s="13">
        <v>757.7</v>
      </c>
    </row>
    <row r="80" s="2" customFormat="1" ht="19.5" customHeight="1" spans="1:6">
      <c r="A80" s="12" t="s">
        <v>74</v>
      </c>
      <c r="B80" s="13">
        <f t="shared" si="1"/>
        <v>1810.1</v>
      </c>
      <c r="C80" s="13">
        <v>676.12</v>
      </c>
      <c r="D80" s="13">
        <v>818.5</v>
      </c>
      <c r="E80" s="13">
        <v>225.93</v>
      </c>
      <c r="F80" s="13">
        <v>89.55</v>
      </c>
    </row>
    <row r="81" s="2" customFormat="1" ht="19.5" customHeight="1" spans="1:6">
      <c r="A81" s="12" t="s">
        <v>75</v>
      </c>
      <c r="B81" s="13">
        <f t="shared" si="1"/>
        <v>2790</v>
      </c>
      <c r="C81" s="13">
        <v>956</v>
      </c>
      <c r="D81" s="13">
        <v>1320</v>
      </c>
      <c r="E81" s="13">
        <v>383</v>
      </c>
      <c r="F81" s="13">
        <v>131</v>
      </c>
    </row>
    <row r="82" s="2" customFormat="1" ht="19.5" customHeight="1" spans="1:6">
      <c r="A82" s="12" t="s">
        <v>76</v>
      </c>
      <c r="B82" s="13">
        <f t="shared" si="1"/>
        <v>1884.14</v>
      </c>
      <c r="C82" s="13">
        <v>786.98</v>
      </c>
      <c r="D82" s="13">
        <v>1097.16</v>
      </c>
      <c r="E82" s="13"/>
      <c r="F82" s="13"/>
    </row>
    <row r="83" s="2" customFormat="1" ht="19.5" customHeight="1" spans="1:6">
      <c r="A83" s="12" t="s">
        <v>77</v>
      </c>
      <c r="B83" s="13">
        <f t="shared" si="1"/>
        <v>4567.05</v>
      </c>
      <c r="C83" s="13">
        <v>1733.06</v>
      </c>
      <c r="D83" s="13">
        <v>2122.31</v>
      </c>
      <c r="E83" s="13">
        <v>404.88</v>
      </c>
      <c r="F83" s="13">
        <v>306.8</v>
      </c>
    </row>
    <row r="84" s="2" customFormat="1" ht="19.5" customHeight="1" spans="1:6">
      <c r="A84" s="12" t="s">
        <v>78</v>
      </c>
      <c r="B84" s="13">
        <f t="shared" si="1"/>
        <v>743</v>
      </c>
      <c r="C84" s="13">
        <v>292</v>
      </c>
      <c r="D84" s="13">
        <v>345</v>
      </c>
      <c r="E84" s="13">
        <v>56</v>
      </c>
      <c r="F84" s="13">
        <v>50</v>
      </c>
    </row>
    <row r="85" s="2" customFormat="1" ht="19.5" customHeight="1" spans="1:6">
      <c r="A85" s="12" t="s">
        <v>79</v>
      </c>
      <c r="B85" s="13">
        <f t="shared" si="1"/>
        <v>680</v>
      </c>
      <c r="C85" s="13">
        <v>200</v>
      </c>
      <c r="D85" s="13">
        <v>350</v>
      </c>
      <c r="E85" s="13">
        <v>80</v>
      </c>
      <c r="F85" s="13">
        <v>50</v>
      </c>
    </row>
    <row r="86" s="2" customFormat="1" ht="19.5" customHeight="1" spans="1:6">
      <c r="A86" s="12" t="s">
        <v>80</v>
      </c>
      <c r="B86" s="13">
        <f t="shared" si="1"/>
        <v>10615</v>
      </c>
      <c r="C86" s="13">
        <v>3409</v>
      </c>
      <c r="D86" s="13">
        <v>3416</v>
      </c>
      <c r="E86" s="13">
        <v>993</v>
      </c>
      <c r="F86" s="13">
        <v>2797</v>
      </c>
    </row>
    <row r="87" s="2" customFormat="1" ht="19.5" customHeight="1" spans="1:6">
      <c r="A87" s="12" t="s">
        <v>81</v>
      </c>
      <c r="B87" s="13">
        <f t="shared" si="1"/>
        <v>1973</v>
      </c>
      <c r="C87" s="13">
        <v>889</v>
      </c>
      <c r="D87" s="13">
        <v>730</v>
      </c>
      <c r="E87" s="13">
        <v>201</v>
      </c>
      <c r="F87" s="13">
        <v>153</v>
      </c>
    </row>
    <row r="88" s="2" customFormat="1" ht="19.5" customHeight="1" spans="1:6">
      <c r="A88" s="12" t="s">
        <v>82</v>
      </c>
      <c r="B88" s="13">
        <f t="shared" si="1"/>
        <v>1562.58</v>
      </c>
      <c r="C88" s="13">
        <v>706.04</v>
      </c>
      <c r="D88" s="13">
        <v>579.88</v>
      </c>
      <c r="E88" s="13">
        <v>159.36</v>
      </c>
      <c r="F88" s="13">
        <v>117.3</v>
      </c>
    </row>
    <row r="89" s="2" customFormat="1" ht="19.5" customHeight="1" spans="1:6">
      <c r="A89" s="12" t="s">
        <v>83</v>
      </c>
      <c r="B89" s="13">
        <f t="shared" si="1"/>
        <v>362.81</v>
      </c>
      <c r="C89" s="13">
        <v>163.93</v>
      </c>
      <c r="D89" s="13">
        <v>134.64</v>
      </c>
      <c r="E89" s="13">
        <v>37</v>
      </c>
      <c r="F89" s="13">
        <v>27.24</v>
      </c>
    </row>
    <row r="90" s="2" customFormat="1" ht="19.5" customHeight="1" spans="1:6">
      <c r="A90" s="12" t="s">
        <v>64</v>
      </c>
      <c r="B90" s="13">
        <f t="shared" si="1"/>
        <v>152.3</v>
      </c>
      <c r="C90" s="13">
        <v>32</v>
      </c>
      <c r="D90" s="13">
        <v>47.8</v>
      </c>
      <c r="E90" s="13">
        <v>44.6</v>
      </c>
      <c r="F90" s="13">
        <v>27.9</v>
      </c>
    </row>
    <row r="91" s="2" customFormat="1" ht="19.5" customHeight="1" spans="1:6">
      <c r="A91" s="12" t="s">
        <v>84</v>
      </c>
      <c r="B91" s="13">
        <f t="shared" si="1"/>
        <v>387</v>
      </c>
      <c r="C91" s="13">
        <v>387</v>
      </c>
      <c r="D91" s="13"/>
      <c r="E91" s="13"/>
      <c r="F91" s="13"/>
    </row>
    <row r="92" s="2" customFormat="1" ht="19.5" customHeight="1" spans="1:6">
      <c r="A92" s="12" t="s">
        <v>85</v>
      </c>
      <c r="B92" s="13">
        <f t="shared" si="1"/>
        <v>844.55</v>
      </c>
      <c r="C92" s="13">
        <v>223.44</v>
      </c>
      <c r="D92" s="13">
        <v>395.81</v>
      </c>
      <c r="E92" s="13">
        <v>82.63</v>
      </c>
      <c r="F92" s="13">
        <v>142.67</v>
      </c>
    </row>
    <row r="93" s="2" customFormat="1" ht="19.5" customHeight="1" spans="1:6">
      <c r="A93" s="12" t="s">
        <v>86</v>
      </c>
      <c r="B93" s="13">
        <f>C93+D93+E93+F93</f>
        <v>1584.74</v>
      </c>
      <c r="C93" s="13">
        <v>371.13</v>
      </c>
      <c r="D93" s="13">
        <v>742.51</v>
      </c>
      <c r="E93" s="13">
        <v>235.15</v>
      </c>
      <c r="F93" s="13">
        <v>235.95</v>
      </c>
    </row>
    <row r="94" s="2" customFormat="1" ht="19.5" customHeight="1" spans="1:6">
      <c r="A94" s="12" t="s">
        <v>87</v>
      </c>
      <c r="B94" s="13">
        <f>C94+D94+E94+F94</f>
        <v>5</v>
      </c>
      <c r="C94" s="13">
        <v>3</v>
      </c>
      <c r="D94" s="13">
        <v>1</v>
      </c>
      <c r="E94" s="13"/>
      <c r="F94" s="13">
        <v>1</v>
      </c>
    </row>
    <row r="95" s="2" customFormat="1" ht="19.5" customHeight="1" spans="1:6">
      <c r="A95" s="12" t="s">
        <v>88</v>
      </c>
      <c r="B95" s="13">
        <f>C95+D95+E95+F95</f>
        <v>28.73</v>
      </c>
      <c r="C95" s="13"/>
      <c r="D95" s="13">
        <v>28.73</v>
      </c>
      <c r="E95" s="13"/>
      <c r="F95" s="13"/>
    </row>
    <row r="96" s="2" customFormat="1" ht="19.5" customHeight="1" spans="1:6">
      <c r="A96" s="12" t="s">
        <v>89</v>
      </c>
      <c r="B96" s="13">
        <f>C96+D96+E96+F96</f>
        <v>148.6535</v>
      </c>
      <c r="C96" s="13">
        <v>131.4535</v>
      </c>
      <c r="D96" s="13"/>
      <c r="E96" s="13">
        <v>17.2</v>
      </c>
      <c r="F96" s="13"/>
    </row>
    <row r="97" s="2" customFormat="1" ht="19.5" customHeight="1" spans="1:6">
      <c r="A97" s="12" t="s">
        <v>90</v>
      </c>
      <c r="B97" s="13">
        <f>C97+D97+E97+F97</f>
        <v>2590</v>
      </c>
      <c r="C97" s="13"/>
      <c r="D97" s="13"/>
      <c r="E97" s="13">
        <v>1532</v>
      </c>
      <c r="F97" s="13">
        <v>1058</v>
      </c>
    </row>
    <row r="98" s="2" customFormat="1" ht="19.5" customHeight="1" spans="1:6">
      <c r="A98" s="12" t="s">
        <v>91</v>
      </c>
      <c r="B98" s="13">
        <f>C98+D98+E98+F98</f>
        <v>20</v>
      </c>
      <c r="C98" s="13">
        <v>5</v>
      </c>
      <c r="D98" s="13">
        <v>5</v>
      </c>
      <c r="E98" s="13">
        <v>5</v>
      </c>
      <c r="F98" s="13">
        <v>5</v>
      </c>
    </row>
    <row r="99" s="2" customFormat="1" ht="19.5" customHeight="1" spans="1:6">
      <c r="A99" s="12" t="s">
        <v>90</v>
      </c>
      <c r="B99" s="13">
        <f>C99+D99+E99+F99</f>
        <v>350</v>
      </c>
      <c r="C99" s="13">
        <v>150</v>
      </c>
      <c r="D99" s="13">
        <v>200</v>
      </c>
      <c r="E99" s="13"/>
      <c r="F99" s="13"/>
    </row>
    <row r="100" s="2" customFormat="1" ht="19.5" customHeight="1" spans="1:6">
      <c r="A100" s="12" t="s">
        <v>92</v>
      </c>
      <c r="B100" s="13">
        <f>C100+D100+E100+F100</f>
        <v>100</v>
      </c>
      <c r="C100" s="13"/>
      <c r="D100" s="13">
        <v>100</v>
      </c>
      <c r="E100" s="13"/>
      <c r="F100" s="13"/>
    </row>
    <row r="101" s="2" customFormat="1" ht="19.5" customHeight="1" spans="1:6">
      <c r="A101" s="12" t="s">
        <v>92</v>
      </c>
      <c r="B101" s="13">
        <f>C101+D101+E101+F101</f>
        <v>2850</v>
      </c>
      <c r="C101" s="13">
        <v>900</v>
      </c>
      <c r="D101" s="13">
        <v>1550</v>
      </c>
      <c r="E101" s="13">
        <v>400</v>
      </c>
      <c r="F101" s="13"/>
    </row>
    <row r="102" s="2" customFormat="1" ht="19.5" customHeight="1" spans="1:6">
      <c r="A102" s="12" t="s">
        <v>93</v>
      </c>
      <c r="B102" s="13">
        <f>C102+D102+E102+F102</f>
        <v>28</v>
      </c>
      <c r="C102" s="13">
        <v>7</v>
      </c>
      <c r="D102" s="13">
        <v>7</v>
      </c>
      <c r="E102" s="13">
        <v>7</v>
      </c>
      <c r="F102" s="13">
        <v>7</v>
      </c>
    </row>
    <row r="103" s="2" customFormat="1" ht="19.5" customHeight="1" spans="1:6">
      <c r="A103" s="12" t="s">
        <v>62</v>
      </c>
      <c r="B103" s="13">
        <f>C103+D103+E103+F103</f>
        <v>65</v>
      </c>
      <c r="C103" s="13">
        <v>35</v>
      </c>
      <c r="D103" s="13">
        <v>30</v>
      </c>
      <c r="E103" s="13"/>
      <c r="F103" s="13"/>
    </row>
    <row r="104" s="2" customFormat="1" ht="19.5" customHeight="1" spans="1:6">
      <c r="A104" s="12" t="s">
        <v>62</v>
      </c>
      <c r="B104" s="13">
        <f>C104+D104+E104+F104</f>
        <v>80.3</v>
      </c>
      <c r="C104" s="13">
        <v>31.4</v>
      </c>
      <c r="D104" s="13">
        <v>11</v>
      </c>
      <c r="E104" s="13">
        <v>15.1</v>
      </c>
      <c r="F104" s="13">
        <v>22.8</v>
      </c>
    </row>
    <row r="105" s="2" customFormat="1" ht="19.5" customHeight="1" spans="1:6">
      <c r="A105" s="12" t="s">
        <v>94</v>
      </c>
      <c r="B105" s="13">
        <f>C105+D105+E105+F105</f>
        <v>41.5</v>
      </c>
      <c r="C105" s="13">
        <v>16.75</v>
      </c>
      <c r="D105" s="13">
        <v>13.75</v>
      </c>
      <c r="E105" s="13">
        <v>5.5</v>
      </c>
      <c r="F105" s="13">
        <v>5.5</v>
      </c>
    </row>
    <row r="106" s="2" customFormat="1" ht="19.5" customHeight="1" spans="1:6">
      <c r="A106" s="12" t="s">
        <v>95</v>
      </c>
      <c r="B106" s="13">
        <f>C106+D106+E106+F106</f>
        <v>47.6</v>
      </c>
      <c r="C106" s="13">
        <v>2.4</v>
      </c>
      <c r="D106" s="13"/>
      <c r="E106" s="13">
        <v>45.2</v>
      </c>
      <c r="F106" s="13"/>
    </row>
    <row r="107" s="2" customFormat="1" ht="19.5" customHeight="1" spans="1:6">
      <c r="A107" s="12" t="s">
        <v>95</v>
      </c>
      <c r="B107" s="13">
        <f>C107+D107+E107+F107</f>
        <v>20.5</v>
      </c>
      <c r="C107" s="13">
        <v>8.79</v>
      </c>
      <c r="D107" s="13">
        <v>4.29</v>
      </c>
      <c r="E107" s="13">
        <v>2.96</v>
      </c>
      <c r="F107" s="13">
        <v>4.46</v>
      </c>
    </row>
    <row r="108" s="2" customFormat="1" ht="19.5" customHeight="1" spans="1:6">
      <c r="A108" s="12" t="s">
        <v>96</v>
      </c>
      <c r="B108" s="13">
        <f>C108+D108+E108+F108</f>
        <v>141.79</v>
      </c>
      <c r="C108" s="13">
        <v>141.79</v>
      </c>
      <c r="D108" s="13"/>
      <c r="E108" s="13"/>
      <c r="F108" s="13"/>
    </row>
    <row r="109" s="2" customFormat="1" ht="19.5" customHeight="1" spans="1:6">
      <c r="A109" s="12" t="s">
        <v>97</v>
      </c>
      <c r="B109" s="13">
        <f>C109+D109+E109+F109</f>
        <v>140</v>
      </c>
      <c r="C109" s="13">
        <v>19.79</v>
      </c>
      <c r="D109" s="13">
        <v>54.7</v>
      </c>
      <c r="E109" s="13">
        <v>19.08</v>
      </c>
      <c r="F109" s="13">
        <v>46.43</v>
      </c>
    </row>
    <row r="110" s="2" customFormat="1" ht="19.5" customHeight="1" spans="1:6">
      <c r="A110" s="12" t="s">
        <v>98</v>
      </c>
      <c r="B110" s="13">
        <f>C110+D110+E110+F110</f>
        <v>22</v>
      </c>
      <c r="C110" s="13"/>
      <c r="D110" s="13"/>
      <c r="E110" s="13">
        <v>22</v>
      </c>
      <c r="F110" s="13"/>
    </row>
    <row r="111" s="2" customFormat="1" ht="19.5" customHeight="1" spans="1:6">
      <c r="A111" s="12" t="s">
        <v>99</v>
      </c>
      <c r="B111" s="13">
        <f>C111+D111+E111+F111</f>
        <v>20</v>
      </c>
      <c r="C111" s="13">
        <v>10</v>
      </c>
      <c r="D111" s="13"/>
      <c r="E111" s="13"/>
      <c r="F111" s="13">
        <v>10</v>
      </c>
    </row>
    <row r="112" s="2" customFormat="1" ht="19.5" customHeight="1" spans="1:6">
      <c r="A112" s="12" t="s">
        <v>100</v>
      </c>
      <c r="B112" s="13">
        <f>C112+D112+E112+F112</f>
        <v>303.84</v>
      </c>
      <c r="C112" s="13">
        <v>117.36</v>
      </c>
      <c r="D112" s="13">
        <v>135.24</v>
      </c>
      <c r="E112" s="13">
        <v>29.4</v>
      </c>
      <c r="F112" s="13">
        <v>21.84</v>
      </c>
    </row>
    <row r="113" s="2" customFormat="1" ht="19.5" customHeight="1" spans="1:6">
      <c r="A113" s="12" t="s">
        <v>101</v>
      </c>
      <c r="B113" s="13">
        <f>C113+D113+E113+F113</f>
        <v>4265.51</v>
      </c>
      <c r="C113" s="13">
        <v>1652.5</v>
      </c>
      <c r="D113" s="13">
        <v>2012.51</v>
      </c>
      <c r="E113" s="13">
        <v>352.04</v>
      </c>
      <c r="F113" s="13">
        <v>248.46</v>
      </c>
    </row>
    <row r="114" s="2" customFormat="1" ht="19.5" customHeight="1" spans="1:6">
      <c r="A114" s="12" t="s">
        <v>102</v>
      </c>
      <c r="B114" s="13">
        <f>C114+D114+E114+F114</f>
        <v>3849.3</v>
      </c>
      <c r="C114" s="13">
        <v>1453.24</v>
      </c>
      <c r="D114" s="13">
        <v>1390.26</v>
      </c>
      <c r="E114" s="13">
        <v>498.2</v>
      </c>
      <c r="F114" s="13">
        <v>507.6</v>
      </c>
    </row>
    <row r="115" s="2" customFormat="1" ht="19.5" customHeight="1" spans="1:6">
      <c r="A115" s="12" t="s">
        <v>103</v>
      </c>
      <c r="B115" s="13">
        <f>C115+D115+E115+F115</f>
        <v>1405.775</v>
      </c>
      <c r="C115" s="13">
        <v>523.075</v>
      </c>
      <c r="D115" s="13">
        <v>657.3</v>
      </c>
      <c r="E115" s="13">
        <v>154.7</v>
      </c>
      <c r="F115" s="13">
        <v>70.7</v>
      </c>
    </row>
    <row r="116" s="2" customFormat="1" ht="19.5" customHeight="1" spans="1:6">
      <c r="A116" s="12" t="s">
        <v>104</v>
      </c>
      <c r="B116" s="13">
        <f>C116+D116+E116+F116</f>
        <v>73.65</v>
      </c>
      <c r="C116" s="13">
        <v>14.38</v>
      </c>
      <c r="D116" s="13">
        <v>24.55</v>
      </c>
      <c r="E116" s="13">
        <v>17.36</v>
      </c>
      <c r="F116" s="13">
        <v>17.36</v>
      </c>
    </row>
    <row r="117" s="2" customFormat="1" ht="19.5" customHeight="1" spans="1:6">
      <c r="A117" s="12" t="s">
        <v>105</v>
      </c>
      <c r="B117" s="13">
        <f>C117+D117+E117+F117</f>
        <v>86.96</v>
      </c>
      <c r="C117" s="13">
        <v>16.45</v>
      </c>
      <c r="D117" s="13">
        <v>30.55</v>
      </c>
      <c r="E117" s="13">
        <v>25.86</v>
      </c>
      <c r="F117" s="13">
        <v>14.1</v>
      </c>
    </row>
    <row r="118" s="2" customFormat="1" ht="19.5" customHeight="1" spans="1:6">
      <c r="A118" s="12" t="s">
        <v>61</v>
      </c>
      <c r="B118" s="13">
        <f>C118+D118+E118+F118</f>
        <v>4</v>
      </c>
      <c r="C118" s="13">
        <v>1</v>
      </c>
      <c r="D118" s="13">
        <v>1</v>
      </c>
      <c r="E118" s="13">
        <v>1</v>
      </c>
      <c r="F118" s="13">
        <v>1</v>
      </c>
    </row>
    <row r="119" s="2" customFormat="1" ht="19.5" customHeight="1" spans="1:6">
      <c r="A119" s="12" t="s">
        <v>106</v>
      </c>
      <c r="B119" s="13">
        <f>C119+D119+E119+F119</f>
        <v>80</v>
      </c>
      <c r="C119" s="13">
        <v>21</v>
      </c>
      <c r="D119" s="13">
        <v>23</v>
      </c>
      <c r="E119" s="13">
        <v>20</v>
      </c>
      <c r="F119" s="13">
        <v>16</v>
      </c>
    </row>
    <row r="120" s="2" customFormat="1" ht="19.5" customHeight="1" spans="1:6">
      <c r="A120" s="12" t="s">
        <v>107</v>
      </c>
      <c r="B120" s="13">
        <f>C120+D120+E120+F120</f>
        <v>150</v>
      </c>
      <c r="C120" s="13"/>
      <c r="D120" s="13">
        <v>100</v>
      </c>
      <c r="E120" s="13">
        <v>50</v>
      </c>
      <c r="F120" s="13"/>
    </row>
    <row r="121" s="2" customFormat="1" ht="19.5" customHeight="1" spans="1:6">
      <c r="A121" s="12" t="s">
        <v>108</v>
      </c>
      <c r="B121" s="13">
        <f>C121+D121+E121+F121</f>
        <v>300</v>
      </c>
      <c r="C121" s="13"/>
      <c r="D121" s="13">
        <v>250</v>
      </c>
      <c r="E121" s="13"/>
      <c r="F121" s="13">
        <v>50</v>
      </c>
    </row>
    <row r="122" s="2" customFormat="1" ht="19.5" customHeight="1" spans="1:6">
      <c r="A122" s="12" t="s">
        <v>109</v>
      </c>
      <c r="B122" s="13">
        <f>C122+D122+E122+F122</f>
        <v>77</v>
      </c>
      <c r="C122" s="13">
        <v>23</v>
      </c>
      <c r="D122" s="13">
        <v>26</v>
      </c>
      <c r="E122" s="13">
        <v>14</v>
      </c>
      <c r="F122" s="13">
        <v>14</v>
      </c>
    </row>
    <row r="123" s="2" customFormat="1" ht="19.5" customHeight="1" spans="1:6">
      <c r="A123" s="12" t="s">
        <v>110</v>
      </c>
      <c r="B123" s="13">
        <f>C123+D123+E123+F123</f>
        <v>20</v>
      </c>
      <c r="C123" s="13">
        <v>10</v>
      </c>
      <c r="D123" s="13">
        <v>10</v>
      </c>
      <c r="E123" s="13"/>
      <c r="F123" s="13"/>
    </row>
    <row r="124" s="2" customFormat="1" ht="19.5" customHeight="1" spans="1:6">
      <c r="A124" s="12" t="s">
        <v>111</v>
      </c>
      <c r="B124" s="13">
        <f>C124+D124+E124+F124</f>
        <v>101.44</v>
      </c>
      <c r="C124" s="13">
        <v>15.86</v>
      </c>
      <c r="D124" s="13">
        <v>17.28</v>
      </c>
      <c r="E124" s="13">
        <v>16.98</v>
      </c>
      <c r="F124" s="13">
        <v>51.32</v>
      </c>
    </row>
    <row r="125" s="2" customFormat="1" ht="19.5" customHeight="1" spans="1:6">
      <c r="A125" s="12" t="s">
        <v>112</v>
      </c>
      <c r="B125" s="13">
        <f>C125+D125+E125+F125</f>
        <v>32.7</v>
      </c>
      <c r="C125" s="13">
        <v>5.4</v>
      </c>
      <c r="D125" s="13">
        <v>16.5</v>
      </c>
      <c r="E125" s="13">
        <v>5.4</v>
      </c>
      <c r="F125" s="13">
        <v>5.4</v>
      </c>
    </row>
    <row r="126" s="2" customFormat="1" ht="19.5" customHeight="1" spans="1:6">
      <c r="A126" s="12" t="s">
        <v>113</v>
      </c>
      <c r="B126" s="13">
        <f>C126+D126+E126+F126</f>
        <v>6</v>
      </c>
      <c r="C126" s="13">
        <v>2</v>
      </c>
      <c r="D126" s="13">
        <v>2</v>
      </c>
      <c r="E126" s="13"/>
      <c r="F126" s="13">
        <v>2</v>
      </c>
    </row>
    <row r="127" s="2" customFormat="1" ht="19.5" customHeight="1" spans="1:6">
      <c r="A127" s="12" t="s">
        <v>62</v>
      </c>
      <c r="B127" s="13">
        <f>C127+D127+E127+F127</f>
        <v>209.3</v>
      </c>
      <c r="C127" s="13">
        <v>115.7</v>
      </c>
      <c r="D127" s="13">
        <v>31.2</v>
      </c>
      <c r="E127" s="13">
        <v>31.2</v>
      </c>
      <c r="F127" s="13">
        <v>31.2</v>
      </c>
    </row>
    <row r="128" s="2" customFormat="1" ht="19.5" customHeight="1" spans="1:6">
      <c r="A128" s="12" t="s">
        <v>114</v>
      </c>
      <c r="B128" s="13">
        <f>C128+D128+E128+F128</f>
        <v>12</v>
      </c>
      <c r="C128" s="13">
        <v>6</v>
      </c>
      <c r="D128" s="13">
        <v>6</v>
      </c>
      <c r="E128" s="13"/>
      <c r="F128" s="13"/>
    </row>
    <row r="129" s="2" customFormat="1" ht="19.5" customHeight="1" spans="1:6">
      <c r="A129" s="12" t="s">
        <v>115</v>
      </c>
      <c r="B129" s="13">
        <f>C129+D129+E129+F129</f>
        <v>27.41</v>
      </c>
      <c r="C129" s="13">
        <v>8</v>
      </c>
      <c r="D129" s="13">
        <v>8.7</v>
      </c>
      <c r="E129" s="13">
        <v>6.55</v>
      </c>
      <c r="F129" s="13">
        <v>4.16</v>
      </c>
    </row>
    <row r="130" s="2" customFormat="1" ht="19.5" customHeight="1" spans="1:6">
      <c r="A130" s="12" t="s">
        <v>115</v>
      </c>
      <c r="B130" s="13">
        <f>C130+D130+E130+F130</f>
        <v>58.21</v>
      </c>
      <c r="C130" s="13">
        <v>21.03</v>
      </c>
      <c r="D130" s="13">
        <v>19.04</v>
      </c>
      <c r="E130" s="13">
        <v>9.89</v>
      </c>
      <c r="F130" s="13">
        <v>8.25</v>
      </c>
    </row>
    <row r="131" s="2" customFormat="1" ht="19.5" customHeight="1" spans="1:6">
      <c r="A131" s="12" t="s">
        <v>116</v>
      </c>
      <c r="B131" s="13">
        <f>C131+D131+E131+F131</f>
        <v>1.6</v>
      </c>
      <c r="C131" s="13">
        <v>0.48</v>
      </c>
      <c r="D131" s="13">
        <v>0.48</v>
      </c>
      <c r="E131" s="13">
        <v>0.32</v>
      </c>
      <c r="F131" s="13">
        <v>0.32</v>
      </c>
    </row>
    <row r="132" s="2" customFormat="1" ht="19.5" customHeight="1" spans="1:6">
      <c r="A132" s="12" t="s">
        <v>117</v>
      </c>
      <c r="B132" s="13">
        <f>C132+D132+E132+F132</f>
        <v>750</v>
      </c>
      <c r="C132" s="13">
        <v>200</v>
      </c>
      <c r="D132" s="13">
        <v>550</v>
      </c>
      <c r="E132" s="13"/>
      <c r="F132" s="13"/>
    </row>
    <row r="133" s="2" customFormat="1" ht="19.5" customHeight="1" spans="1:6">
      <c r="A133" s="12" t="s">
        <v>117</v>
      </c>
      <c r="B133" s="13">
        <f>C133+D133+E133+F133</f>
        <v>179</v>
      </c>
      <c r="C133" s="13">
        <v>60</v>
      </c>
      <c r="D133" s="13">
        <v>60</v>
      </c>
      <c r="E133" s="13">
        <v>30</v>
      </c>
      <c r="F133" s="13">
        <v>29</v>
      </c>
    </row>
    <row r="134" s="2" customFormat="1" ht="19.5" customHeight="1" spans="1:6">
      <c r="A134" s="12" t="s">
        <v>117</v>
      </c>
      <c r="B134" s="13">
        <f>C134+D134+E134+F134</f>
        <v>304.6</v>
      </c>
      <c r="C134" s="13">
        <v>69.9</v>
      </c>
      <c r="D134" s="13">
        <v>71.4</v>
      </c>
      <c r="E134" s="13">
        <v>94.6</v>
      </c>
      <c r="F134" s="13">
        <v>68.7</v>
      </c>
    </row>
    <row r="135" s="2" customFormat="1" ht="19.5" customHeight="1" spans="1:6">
      <c r="A135" s="12" t="s">
        <v>118</v>
      </c>
      <c r="B135" s="13">
        <f t="shared" ref="B135:B180" si="2">C135+D135+E135+F135</f>
        <v>430</v>
      </c>
      <c r="C135" s="13">
        <v>156.69</v>
      </c>
      <c r="D135" s="13">
        <v>184.59</v>
      </c>
      <c r="E135" s="13">
        <v>45.79</v>
      </c>
      <c r="F135" s="13">
        <v>42.93</v>
      </c>
    </row>
    <row r="136" s="2" customFormat="1" ht="19.5" customHeight="1" spans="1:6">
      <c r="A136" s="12" t="s">
        <v>119</v>
      </c>
      <c r="B136" s="13">
        <f t="shared" si="2"/>
        <v>434.47</v>
      </c>
      <c r="C136" s="13">
        <v>196.48</v>
      </c>
      <c r="D136" s="13">
        <v>161.15</v>
      </c>
      <c r="E136" s="13">
        <v>44.15</v>
      </c>
      <c r="F136" s="13">
        <v>32.69</v>
      </c>
    </row>
    <row r="137" s="2" customFormat="1" ht="19.5" customHeight="1" spans="1:6">
      <c r="A137" s="12" t="s">
        <v>64</v>
      </c>
      <c r="B137" s="13">
        <f t="shared" si="2"/>
        <v>28.69</v>
      </c>
      <c r="C137" s="13">
        <v>12.97</v>
      </c>
      <c r="D137" s="13">
        <v>10.64</v>
      </c>
      <c r="E137" s="13">
        <v>2.92</v>
      </c>
      <c r="F137" s="13">
        <v>2.16</v>
      </c>
    </row>
    <row r="138" s="2" customFormat="1" ht="19.5" customHeight="1" spans="1:6">
      <c r="A138" s="12" t="s">
        <v>120</v>
      </c>
      <c r="B138" s="13">
        <f t="shared" si="2"/>
        <v>59.8</v>
      </c>
      <c r="C138" s="13">
        <v>20.5</v>
      </c>
      <c r="D138" s="13">
        <v>21.9</v>
      </c>
      <c r="E138" s="13">
        <v>8.9</v>
      </c>
      <c r="F138" s="13">
        <v>8.5</v>
      </c>
    </row>
    <row r="139" s="2" customFormat="1" ht="19.5" customHeight="1" spans="1:6">
      <c r="A139" s="12" t="s">
        <v>121</v>
      </c>
      <c r="B139" s="13">
        <f t="shared" si="2"/>
        <v>456.31</v>
      </c>
      <c r="C139" s="13">
        <v>159.05</v>
      </c>
      <c r="D139" s="13">
        <v>167.48</v>
      </c>
      <c r="E139" s="13">
        <v>81.28</v>
      </c>
      <c r="F139" s="13">
        <v>48.5</v>
      </c>
    </row>
    <row r="140" s="2" customFormat="1" ht="19.5" customHeight="1" spans="1:6">
      <c r="A140" s="12" t="s">
        <v>122</v>
      </c>
      <c r="B140" s="13">
        <f t="shared" si="2"/>
        <v>1225.09</v>
      </c>
      <c r="C140" s="13">
        <v>466.78</v>
      </c>
      <c r="D140" s="13">
        <v>391.16</v>
      </c>
      <c r="E140" s="13">
        <v>184.25</v>
      </c>
      <c r="F140" s="13">
        <v>182.9</v>
      </c>
    </row>
    <row r="141" s="2" customFormat="1" ht="19.5" customHeight="1" spans="1:6">
      <c r="A141" s="12" t="s">
        <v>123</v>
      </c>
      <c r="B141" s="13">
        <f t="shared" si="2"/>
        <v>15</v>
      </c>
      <c r="C141" s="13"/>
      <c r="D141" s="13">
        <v>15</v>
      </c>
      <c r="E141" s="13"/>
      <c r="F141" s="13"/>
    </row>
    <row r="142" s="2" customFormat="1" ht="19.5" customHeight="1" spans="1:6">
      <c r="A142" s="12" t="s">
        <v>124</v>
      </c>
      <c r="B142" s="13">
        <f t="shared" si="2"/>
        <v>14</v>
      </c>
      <c r="C142" s="13">
        <v>6</v>
      </c>
      <c r="D142" s="13">
        <v>5</v>
      </c>
      <c r="E142" s="13">
        <v>1.5</v>
      </c>
      <c r="F142" s="13">
        <v>1.5</v>
      </c>
    </row>
    <row r="143" s="2" customFormat="1" ht="19.5" customHeight="1" spans="1:6">
      <c r="A143" s="12" t="s">
        <v>125</v>
      </c>
      <c r="B143" s="13">
        <f t="shared" si="2"/>
        <v>30</v>
      </c>
      <c r="C143" s="13">
        <v>10</v>
      </c>
      <c r="D143" s="13">
        <v>10</v>
      </c>
      <c r="E143" s="13">
        <v>5</v>
      </c>
      <c r="F143" s="13">
        <v>5</v>
      </c>
    </row>
    <row r="144" s="2" customFormat="1" ht="19.5" customHeight="1" spans="1:6">
      <c r="A144" s="12" t="s">
        <v>126</v>
      </c>
      <c r="B144" s="13">
        <f t="shared" si="2"/>
        <v>278</v>
      </c>
      <c r="C144" s="13">
        <v>135</v>
      </c>
      <c r="D144" s="13">
        <v>101</v>
      </c>
      <c r="E144" s="13">
        <v>17</v>
      </c>
      <c r="F144" s="13">
        <v>25</v>
      </c>
    </row>
    <row r="145" s="2" customFormat="1" ht="19.5" customHeight="1" spans="1:6">
      <c r="A145" s="12" t="s">
        <v>127</v>
      </c>
      <c r="B145" s="13">
        <f t="shared" si="2"/>
        <v>1222</v>
      </c>
      <c r="C145" s="13">
        <v>317.376</v>
      </c>
      <c r="D145" s="13">
        <v>621.984</v>
      </c>
      <c r="E145" s="13">
        <v>182.304</v>
      </c>
      <c r="F145" s="13">
        <v>100.336</v>
      </c>
    </row>
    <row r="146" s="2" customFormat="1" ht="19.5" customHeight="1" spans="1:6">
      <c r="A146" s="12" t="s">
        <v>126</v>
      </c>
      <c r="B146" s="13">
        <f t="shared" si="2"/>
        <v>50</v>
      </c>
      <c r="C146" s="13">
        <v>21</v>
      </c>
      <c r="D146" s="13">
        <v>14</v>
      </c>
      <c r="E146" s="13">
        <v>8</v>
      </c>
      <c r="F146" s="13">
        <v>7</v>
      </c>
    </row>
    <row r="147" s="2" customFormat="1" ht="19.5" customHeight="1" spans="1:6">
      <c r="A147" s="12" t="s">
        <v>95</v>
      </c>
      <c r="B147" s="13">
        <f t="shared" si="2"/>
        <v>2</v>
      </c>
      <c r="C147" s="13"/>
      <c r="D147" s="13">
        <v>2</v>
      </c>
      <c r="E147" s="13"/>
      <c r="F147" s="13"/>
    </row>
    <row r="148" s="2" customFormat="1" ht="19.5" customHeight="1" spans="1:6">
      <c r="A148" s="12" t="s">
        <v>128</v>
      </c>
      <c r="B148" s="13">
        <f t="shared" si="2"/>
        <v>196</v>
      </c>
      <c r="C148" s="13">
        <v>68.3</v>
      </c>
      <c r="D148" s="13">
        <v>59.3</v>
      </c>
      <c r="E148" s="13">
        <v>36</v>
      </c>
      <c r="F148" s="13">
        <v>32.4</v>
      </c>
    </row>
    <row r="149" s="2" customFormat="1" ht="19.5" customHeight="1" spans="1:6">
      <c r="A149" s="12" t="s">
        <v>129</v>
      </c>
      <c r="B149" s="13">
        <f t="shared" si="2"/>
        <v>5812</v>
      </c>
      <c r="C149" s="13">
        <v>2305</v>
      </c>
      <c r="D149" s="13">
        <v>2616</v>
      </c>
      <c r="E149" s="13">
        <v>305</v>
      </c>
      <c r="F149" s="13">
        <v>586</v>
      </c>
    </row>
    <row r="150" s="2" customFormat="1" ht="19.5" customHeight="1" spans="1:6">
      <c r="A150" s="12" t="s">
        <v>130</v>
      </c>
      <c r="B150" s="13">
        <f t="shared" si="2"/>
        <v>82.25</v>
      </c>
      <c r="C150" s="13">
        <v>19.8</v>
      </c>
      <c r="D150" s="13">
        <v>52.85</v>
      </c>
      <c r="E150" s="13">
        <v>9.6</v>
      </c>
      <c r="F150" s="13"/>
    </row>
    <row r="151" s="2" customFormat="1" ht="19.5" customHeight="1" spans="1:6">
      <c r="A151" s="12" t="s">
        <v>131</v>
      </c>
      <c r="B151" s="13">
        <f t="shared" si="2"/>
        <v>208</v>
      </c>
      <c r="C151" s="13">
        <v>208</v>
      </c>
      <c r="D151" s="13"/>
      <c r="E151" s="13"/>
      <c r="F151" s="13"/>
    </row>
    <row r="152" s="2" customFormat="1" ht="19.5" customHeight="1" spans="1:6">
      <c r="A152" s="12" t="s">
        <v>132</v>
      </c>
      <c r="B152" s="13">
        <f t="shared" si="2"/>
        <v>239.63</v>
      </c>
      <c r="C152" s="13">
        <v>200.8</v>
      </c>
      <c r="D152" s="13">
        <v>38.83</v>
      </c>
      <c r="E152" s="13"/>
      <c r="F152" s="13"/>
    </row>
    <row r="153" s="2" customFormat="1" ht="19.5" customHeight="1" spans="1:6">
      <c r="A153" s="12" t="s">
        <v>133</v>
      </c>
      <c r="B153" s="13">
        <f t="shared" si="2"/>
        <v>792</v>
      </c>
      <c r="C153" s="13">
        <v>324</v>
      </c>
      <c r="D153" s="13">
        <v>324</v>
      </c>
      <c r="E153" s="13">
        <v>144</v>
      </c>
      <c r="F153" s="13"/>
    </row>
    <row r="154" s="2" customFormat="1" ht="19.5" customHeight="1" spans="1:6">
      <c r="A154" s="12" t="s">
        <v>134</v>
      </c>
      <c r="B154" s="13">
        <f t="shared" si="2"/>
        <v>28</v>
      </c>
      <c r="C154" s="13">
        <v>6</v>
      </c>
      <c r="D154" s="13">
        <v>16</v>
      </c>
      <c r="E154" s="13">
        <v>6</v>
      </c>
      <c r="F154" s="13"/>
    </row>
    <row r="155" s="2" customFormat="1" ht="19.5" customHeight="1" spans="1:6">
      <c r="A155" s="12" t="s">
        <v>52</v>
      </c>
      <c r="B155" s="13">
        <f t="shared" si="2"/>
        <v>511.0047</v>
      </c>
      <c r="C155" s="13">
        <v>102.672</v>
      </c>
      <c r="D155" s="13">
        <v>83.1375</v>
      </c>
      <c r="E155" s="13">
        <v>82.1952</v>
      </c>
      <c r="F155" s="13">
        <v>243</v>
      </c>
    </row>
    <row r="156" s="2" customFormat="1" ht="19.5" customHeight="1" spans="1:6">
      <c r="A156" s="12" t="s">
        <v>102</v>
      </c>
      <c r="B156" s="13">
        <f t="shared" si="2"/>
        <v>478.66</v>
      </c>
      <c r="C156" s="13">
        <v>168</v>
      </c>
      <c r="D156" s="13">
        <v>146.66</v>
      </c>
      <c r="E156" s="13">
        <v>82.67</v>
      </c>
      <c r="F156" s="13">
        <v>81.33</v>
      </c>
    </row>
    <row r="157" s="2" customFormat="1" ht="19.5" customHeight="1" spans="1:6">
      <c r="A157" s="12" t="s">
        <v>135</v>
      </c>
      <c r="B157" s="13">
        <f t="shared" si="2"/>
        <v>196.37</v>
      </c>
      <c r="C157" s="13">
        <v>82.02</v>
      </c>
      <c r="D157" s="13">
        <v>114.35</v>
      </c>
      <c r="E157" s="13"/>
      <c r="F157" s="13"/>
    </row>
    <row r="158" s="2" customFormat="1" ht="19.5" customHeight="1" spans="1:6">
      <c r="A158" s="12" t="s">
        <v>136</v>
      </c>
      <c r="B158" s="13">
        <f t="shared" si="2"/>
        <v>181.962</v>
      </c>
      <c r="C158" s="13">
        <v>76.002</v>
      </c>
      <c r="D158" s="13">
        <v>105.96</v>
      </c>
      <c r="E158" s="13"/>
      <c r="F158" s="13"/>
    </row>
    <row r="159" s="2" customFormat="1" ht="19.5" customHeight="1" spans="1:6">
      <c r="A159" s="12" t="s">
        <v>76</v>
      </c>
      <c r="B159" s="13">
        <f t="shared" si="2"/>
        <v>167.93</v>
      </c>
      <c r="C159" s="13">
        <v>69.64</v>
      </c>
      <c r="D159" s="13">
        <v>98.29</v>
      </c>
      <c r="E159" s="13"/>
      <c r="F159" s="13"/>
    </row>
    <row r="160" s="2" customFormat="1" ht="19.5" customHeight="1" spans="1:6">
      <c r="A160" s="12" t="s">
        <v>137</v>
      </c>
      <c r="B160" s="13">
        <f t="shared" si="2"/>
        <v>1236</v>
      </c>
      <c r="C160" s="13">
        <v>1236</v>
      </c>
      <c r="D160" s="13"/>
      <c r="E160" s="13"/>
      <c r="F160" s="13"/>
    </row>
    <row r="161" s="2" customFormat="1" ht="19.5" customHeight="1" spans="1:6">
      <c r="A161" s="12" t="s">
        <v>138</v>
      </c>
      <c r="B161" s="13">
        <f t="shared" si="2"/>
        <v>500.99</v>
      </c>
      <c r="C161" s="13">
        <v>500.99</v>
      </c>
      <c r="D161" s="13"/>
      <c r="E161" s="13"/>
      <c r="F161" s="13"/>
    </row>
    <row r="162" s="2" customFormat="1" ht="19.5" customHeight="1" spans="1:6">
      <c r="A162" s="12" t="s">
        <v>101</v>
      </c>
      <c r="B162" s="13">
        <f t="shared" si="2"/>
        <v>358.4</v>
      </c>
      <c r="C162" s="13">
        <v>97.78</v>
      </c>
      <c r="D162" s="13">
        <v>109.96</v>
      </c>
      <c r="E162" s="13">
        <v>76.74</v>
      </c>
      <c r="F162" s="13">
        <v>73.92</v>
      </c>
    </row>
    <row r="163" s="2" customFormat="1" ht="19.5" customHeight="1" spans="1:6">
      <c r="A163" s="12" t="s">
        <v>70</v>
      </c>
      <c r="B163" s="13">
        <f t="shared" si="2"/>
        <v>178.51</v>
      </c>
      <c r="C163" s="13"/>
      <c r="D163" s="13">
        <v>178.51</v>
      </c>
      <c r="E163" s="13"/>
      <c r="F163" s="13"/>
    </row>
    <row r="164" s="2" customFormat="1" ht="19.5" customHeight="1" spans="1:6">
      <c r="A164" s="12" t="s">
        <v>71</v>
      </c>
      <c r="B164" s="13">
        <f t="shared" si="2"/>
        <v>35.7</v>
      </c>
      <c r="C164" s="13"/>
      <c r="D164" s="13">
        <v>35.7</v>
      </c>
      <c r="E164" s="13"/>
      <c r="F164" s="13"/>
    </row>
    <row r="165" s="2" customFormat="1" ht="19.5" customHeight="1" spans="1:6">
      <c r="A165" s="12" t="s">
        <v>71</v>
      </c>
      <c r="B165" s="13">
        <f t="shared" si="2"/>
        <v>18.81</v>
      </c>
      <c r="C165" s="13"/>
      <c r="D165" s="13">
        <v>18.81</v>
      </c>
      <c r="E165" s="13"/>
      <c r="F165" s="13"/>
    </row>
    <row r="166" s="2" customFormat="1" ht="19.5" customHeight="1" spans="1:6">
      <c r="A166" s="12" t="s">
        <v>139</v>
      </c>
      <c r="B166" s="13">
        <f t="shared" si="2"/>
        <v>2500</v>
      </c>
      <c r="C166" s="13">
        <v>355.97</v>
      </c>
      <c r="D166" s="13">
        <v>1725.08</v>
      </c>
      <c r="E166" s="13">
        <v>290.25</v>
      </c>
      <c r="F166" s="13">
        <v>128.7</v>
      </c>
    </row>
    <row r="167" s="2" customFormat="1" ht="19.5" customHeight="1" spans="1:6">
      <c r="A167" s="12" t="s">
        <v>71</v>
      </c>
      <c r="B167" s="13">
        <f t="shared" si="2"/>
        <v>71.22</v>
      </c>
      <c r="C167" s="13"/>
      <c r="D167" s="13">
        <v>59.64</v>
      </c>
      <c r="E167" s="13"/>
      <c r="F167" s="13">
        <v>11.58</v>
      </c>
    </row>
    <row r="168" s="2" customFormat="1" ht="19.5" customHeight="1" spans="1:6">
      <c r="A168" s="12" t="s">
        <v>70</v>
      </c>
      <c r="B168" s="13">
        <f t="shared" si="2"/>
        <v>66.74</v>
      </c>
      <c r="C168" s="13"/>
      <c r="D168" s="13">
        <v>59.09</v>
      </c>
      <c r="E168" s="13"/>
      <c r="F168" s="13">
        <v>7.65</v>
      </c>
    </row>
    <row r="169" s="2" customFormat="1" ht="19.5" customHeight="1" spans="1:6">
      <c r="A169" s="12" t="s">
        <v>72</v>
      </c>
      <c r="B169" s="13">
        <f t="shared" si="2"/>
        <v>11.56</v>
      </c>
      <c r="C169" s="13"/>
      <c r="D169" s="13">
        <v>8.41</v>
      </c>
      <c r="E169" s="13">
        <v>1.19</v>
      </c>
      <c r="F169" s="13">
        <v>1.96</v>
      </c>
    </row>
    <row r="170" s="2" customFormat="1" ht="19.5" customHeight="1" spans="1:6">
      <c r="A170" s="12" t="s">
        <v>140</v>
      </c>
      <c r="B170" s="13">
        <f t="shared" si="2"/>
        <v>50</v>
      </c>
      <c r="C170" s="13">
        <v>50</v>
      </c>
      <c r="D170" s="13"/>
      <c r="E170" s="13"/>
      <c r="F170" s="13"/>
    </row>
    <row r="171" s="2" customFormat="1" ht="19.5" customHeight="1" spans="1:6">
      <c r="A171" s="12" t="s">
        <v>129</v>
      </c>
      <c r="B171" s="13">
        <f t="shared" si="2"/>
        <v>250</v>
      </c>
      <c r="C171" s="13">
        <v>150</v>
      </c>
      <c r="D171" s="13">
        <v>100</v>
      </c>
      <c r="E171" s="13"/>
      <c r="F171" s="13"/>
    </row>
    <row r="172" s="2" customFormat="1" ht="19.5" customHeight="1" spans="1:6">
      <c r="A172" s="12" t="s">
        <v>62</v>
      </c>
      <c r="B172" s="13">
        <f t="shared" si="2"/>
        <v>749.7</v>
      </c>
      <c r="C172" s="13">
        <v>255.7</v>
      </c>
      <c r="D172" s="13">
        <v>263.4</v>
      </c>
      <c r="E172" s="13">
        <v>119.8</v>
      </c>
      <c r="F172" s="13">
        <v>110.8</v>
      </c>
    </row>
    <row r="173" s="2" customFormat="1" ht="19.5" customHeight="1" spans="1:6">
      <c r="A173" s="12" t="s">
        <v>93</v>
      </c>
      <c r="B173" s="13">
        <f t="shared" si="2"/>
        <v>12</v>
      </c>
      <c r="C173" s="13">
        <v>12</v>
      </c>
      <c r="D173" s="13"/>
      <c r="E173" s="13"/>
      <c r="F173" s="13"/>
    </row>
    <row r="174" s="2" customFormat="1" ht="19.5" customHeight="1" spans="1:6">
      <c r="A174" s="12" t="s">
        <v>141</v>
      </c>
      <c r="B174" s="13">
        <f t="shared" si="2"/>
        <v>3555</v>
      </c>
      <c r="C174" s="13">
        <v>848</v>
      </c>
      <c r="D174" s="13">
        <v>1267</v>
      </c>
      <c r="E174" s="13">
        <v>900</v>
      </c>
      <c r="F174" s="13">
        <v>540</v>
      </c>
    </row>
    <row r="175" s="2" customFormat="1" ht="19.5" customHeight="1" spans="1:6">
      <c r="A175" s="12" t="s">
        <v>142</v>
      </c>
      <c r="B175" s="13">
        <f>C175+D175+E175+F175</f>
        <v>1000</v>
      </c>
      <c r="C175" s="13"/>
      <c r="D175" s="13"/>
      <c r="E175" s="13"/>
      <c r="F175" s="13">
        <v>1000</v>
      </c>
    </row>
    <row r="176" s="2" customFormat="1" ht="19.5" customHeight="1" spans="1:6">
      <c r="A176" s="12" t="s">
        <v>142</v>
      </c>
      <c r="B176" s="13">
        <f>C176+D176+E176+F176</f>
        <v>650</v>
      </c>
      <c r="C176" s="13"/>
      <c r="D176" s="13">
        <v>650</v>
      </c>
      <c r="E176" s="13"/>
      <c r="F176" s="13"/>
    </row>
    <row r="177" s="2" customFormat="1" ht="19.5" customHeight="1" spans="1:6">
      <c r="A177" s="12" t="s">
        <v>142</v>
      </c>
      <c r="B177" s="13">
        <f>C177+D177+E177+F177</f>
        <v>650</v>
      </c>
      <c r="C177" s="13"/>
      <c r="D177" s="13"/>
      <c r="E177" s="13">
        <v>650</v>
      </c>
      <c r="F177" s="13"/>
    </row>
    <row r="178" s="2" customFormat="1" ht="19.5" customHeight="1" spans="1:6">
      <c r="A178" s="12" t="s">
        <v>143</v>
      </c>
      <c r="B178" s="13">
        <f>C178+D178+E178+F178</f>
        <v>1733</v>
      </c>
      <c r="C178" s="13"/>
      <c r="D178" s="13"/>
      <c r="E178" s="13">
        <v>1733</v>
      </c>
      <c r="F178" s="13"/>
    </row>
    <row r="179" s="2" customFormat="1" ht="19.5" customHeight="1" spans="1:6">
      <c r="A179" s="12" t="s">
        <v>144</v>
      </c>
      <c r="B179" s="13">
        <f>C179+D179+E179+F179</f>
        <v>120</v>
      </c>
      <c r="C179" s="13"/>
      <c r="D179" s="13"/>
      <c r="E179" s="13"/>
      <c r="F179" s="13">
        <v>120</v>
      </c>
    </row>
    <row r="180" s="2" customFormat="1" ht="19.5" customHeight="1" spans="1:6">
      <c r="A180" s="12" t="s">
        <v>145</v>
      </c>
      <c r="B180" s="13">
        <f t="shared" ref="B180:B190" si="3">C180+D180+E180+F180</f>
        <v>18727</v>
      </c>
      <c r="C180" s="13">
        <v>2593</v>
      </c>
      <c r="D180" s="13">
        <v>8054</v>
      </c>
      <c r="E180" s="13">
        <v>3040</v>
      </c>
      <c r="F180" s="13">
        <v>5040</v>
      </c>
    </row>
    <row r="181" s="2" customFormat="1" ht="19.5" customHeight="1" spans="1:6">
      <c r="A181" s="12" t="s">
        <v>146</v>
      </c>
      <c r="B181" s="13">
        <f t="shared" si="3"/>
        <v>461</v>
      </c>
      <c r="C181" s="13">
        <v>135</v>
      </c>
      <c r="D181" s="13">
        <v>202</v>
      </c>
      <c r="E181" s="13">
        <v>76</v>
      </c>
      <c r="F181" s="13">
        <v>48</v>
      </c>
    </row>
    <row r="182" s="2" customFormat="1" ht="19.5" customHeight="1" spans="1:6">
      <c r="A182" s="12" t="s">
        <v>147</v>
      </c>
      <c r="B182" s="13">
        <f t="shared" si="3"/>
        <v>900</v>
      </c>
      <c r="C182" s="13"/>
      <c r="D182" s="13"/>
      <c r="E182" s="13"/>
      <c r="F182" s="13">
        <v>900</v>
      </c>
    </row>
    <row r="183" s="2" customFormat="1" ht="19.5" customHeight="1" spans="1:6">
      <c r="A183" s="12" t="s">
        <v>147</v>
      </c>
      <c r="B183" s="13">
        <f t="shared" si="3"/>
        <v>2340</v>
      </c>
      <c r="C183" s="13"/>
      <c r="D183" s="13">
        <v>1800</v>
      </c>
      <c r="E183" s="13">
        <v>540</v>
      </c>
      <c r="F183" s="13"/>
    </row>
    <row r="184" s="2" customFormat="1" ht="19.5" customHeight="1" spans="1:6">
      <c r="A184" s="12" t="s">
        <v>148</v>
      </c>
      <c r="B184" s="13">
        <f t="shared" si="3"/>
        <v>525</v>
      </c>
      <c r="C184" s="13"/>
      <c r="D184" s="13">
        <v>300</v>
      </c>
      <c r="E184" s="13"/>
      <c r="F184" s="13">
        <v>225</v>
      </c>
    </row>
    <row r="185" s="2" customFormat="1" ht="19.5" customHeight="1" spans="1:6">
      <c r="A185" s="12" t="s">
        <v>149</v>
      </c>
      <c r="B185" s="13">
        <f t="shared" si="3"/>
        <v>2000</v>
      </c>
      <c r="C185" s="13">
        <v>1000</v>
      </c>
      <c r="D185" s="13">
        <v>1000</v>
      </c>
      <c r="E185" s="13"/>
      <c r="F185" s="13"/>
    </row>
    <row r="186" s="2" customFormat="1" ht="19.5" customHeight="1" spans="1:6">
      <c r="A186" s="12" t="s">
        <v>149</v>
      </c>
      <c r="B186" s="13">
        <f t="shared" si="3"/>
        <v>800</v>
      </c>
      <c r="C186" s="13"/>
      <c r="D186" s="13">
        <v>800</v>
      </c>
      <c r="E186" s="13"/>
      <c r="F186" s="13"/>
    </row>
    <row r="187" s="2" customFormat="1" ht="19.5" customHeight="1" spans="1:6">
      <c r="A187" s="12" t="s">
        <v>150</v>
      </c>
      <c r="B187" s="13">
        <f t="shared" si="3"/>
        <v>39.96</v>
      </c>
      <c r="C187" s="13">
        <v>13.5</v>
      </c>
      <c r="D187" s="13">
        <v>16.74</v>
      </c>
      <c r="E187" s="13">
        <v>4.86</v>
      </c>
      <c r="F187" s="13">
        <v>4.86</v>
      </c>
    </row>
    <row r="188" s="2" customFormat="1" ht="19.5" customHeight="1" spans="1:6">
      <c r="A188" s="12" t="s">
        <v>151</v>
      </c>
      <c r="B188" s="13">
        <f t="shared" si="3"/>
        <v>1163</v>
      </c>
      <c r="C188" s="13">
        <v>342</v>
      </c>
      <c r="D188" s="13">
        <v>511</v>
      </c>
      <c r="E188" s="13">
        <v>190</v>
      </c>
      <c r="F188" s="13">
        <v>120</v>
      </c>
    </row>
    <row r="189" s="2" customFormat="1" ht="19.5" customHeight="1" spans="1:6">
      <c r="A189" s="12" t="s">
        <v>152</v>
      </c>
      <c r="B189" s="13">
        <f t="shared" si="3"/>
        <v>1850</v>
      </c>
      <c r="C189" s="13">
        <v>1300</v>
      </c>
      <c r="D189" s="13">
        <v>550</v>
      </c>
      <c r="E189" s="13"/>
      <c r="F189" s="13"/>
    </row>
    <row r="190" s="2" customFormat="1" ht="19.5" customHeight="1" spans="1:6">
      <c r="A190" s="12" t="s">
        <v>153</v>
      </c>
      <c r="B190" s="13">
        <f t="shared" si="3"/>
        <v>4348</v>
      </c>
      <c r="C190" s="13">
        <v>1946</v>
      </c>
      <c r="D190" s="13">
        <v>1103</v>
      </c>
      <c r="E190" s="13">
        <v>1299</v>
      </c>
      <c r="F190" s="13"/>
    </row>
    <row r="191" s="2" customFormat="1" ht="19.5" customHeight="1" spans="1:6">
      <c r="A191" s="12" t="s">
        <v>149</v>
      </c>
      <c r="B191" s="13">
        <f t="shared" ref="B191:B205" si="4">C191+D191+E191+F191</f>
        <v>13358</v>
      </c>
      <c r="C191" s="13">
        <v>1600</v>
      </c>
      <c r="D191" s="13">
        <v>8266</v>
      </c>
      <c r="E191" s="13">
        <v>2107</v>
      </c>
      <c r="F191" s="13">
        <v>1385</v>
      </c>
    </row>
    <row r="192" s="2" customFormat="1" ht="19.5" customHeight="1" spans="1:6">
      <c r="A192" s="12" t="s">
        <v>154</v>
      </c>
      <c r="B192" s="13">
        <f t="shared" si="4"/>
        <v>92.1</v>
      </c>
      <c r="C192" s="13">
        <v>27</v>
      </c>
      <c r="D192" s="13">
        <v>40.5</v>
      </c>
      <c r="E192" s="13">
        <v>15.1</v>
      </c>
      <c r="F192" s="13">
        <v>9.5</v>
      </c>
    </row>
    <row r="193" s="2" customFormat="1" ht="19.5" customHeight="1" spans="1:6">
      <c r="A193" s="12" t="s">
        <v>155</v>
      </c>
      <c r="B193" s="13">
        <f t="shared" si="4"/>
        <v>582</v>
      </c>
      <c r="C193" s="13">
        <v>263</v>
      </c>
      <c r="D193" s="13">
        <v>319</v>
      </c>
      <c r="E193" s="13"/>
      <c r="F193" s="13"/>
    </row>
    <row r="194" s="2" customFormat="1" ht="19.5" customHeight="1" spans="1:6">
      <c r="A194" s="12" t="s">
        <v>156</v>
      </c>
      <c r="B194" s="13">
        <f t="shared" si="4"/>
        <v>15</v>
      </c>
      <c r="C194" s="13"/>
      <c r="D194" s="13"/>
      <c r="E194" s="13">
        <v>15</v>
      </c>
      <c r="F194" s="13"/>
    </row>
    <row r="195" s="2" customFormat="1" ht="19.5" customHeight="1" spans="1:6">
      <c r="A195" s="12" t="s">
        <v>157</v>
      </c>
      <c r="B195" s="13">
        <f t="shared" si="4"/>
        <v>1926</v>
      </c>
      <c r="C195" s="13">
        <v>566</v>
      </c>
      <c r="D195" s="13">
        <v>846</v>
      </c>
      <c r="E195" s="13">
        <v>315</v>
      </c>
      <c r="F195" s="13">
        <v>199</v>
      </c>
    </row>
    <row r="196" s="2" customFormat="1" ht="19.5" customHeight="1" spans="1:6">
      <c r="A196" s="12" t="s">
        <v>152</v>
      </c>
      <c r="B196" s="13">
        <f t="shared" si="4"/>
        <v>100</v>
      </c>
      <c r="C196" s="13">
        <v>50</v>
      </c>
      <c r="D196" s="13">
        <v>50</v>
      </c>
      <c r="E196" s="13"/>
      <c r="F196" s="13"/>
    </row>
    <row r="197" s="2" customFormat="1" ht="19.5" customHeight="1" spans="1:6">
      <c r="A197" s="12" t="s">
        <v>158</v>
      </c>
      <c r="B197" s="13">
        <f t="shared" si="4"/>
        <v>8.9</v>
      </c>
      <c r="C197" s="13"/>
      <c r="D197" s="13"/>
      <c r="E197" s="13">
        <v>8.9</v>
      </c>
      <c r="F197" s="13"/>
    </row>
    <row r="198" s="2" customFormat="1" ht="19.5" customHeight="1" spans="1:6">
      <c r="A198" s="12" t="s">
        <v>159</v>
      </c>
      <c r="B198" s="13">
        <f t="shared" si="4"/>
        <v>10</v>
      </c>
      <c r="C198" s="13"/>
      <c r="D198" s="13"/>
      <c r="E198" s="13">
        <v>10</v>
      </c>
      <c r="F198" s="13"/>
    </row>
    <row r="199" s="2" customFormat="1" ht="19.5" customHeight="1" spans="1:6">
      <c r="A199" s="12" t="s">
        <v>160</v>
      </c>
      <c r="B199" s="13">
        <f t="shared" si="4"/>
        <v>4</v>
      </c>
      <c r="C199" s="13">
        <v>1</v>
      </c>
      <c r="D199" s="13">
        <v>1</v>
      </c>
      <c r="E199" s="13">
        <v>1</v>
      </c>
      <c r="F199" s="13">
        <v>1</v>
      </c>
    </row>
    <row r="200" s="2" customFormat="1" ht="19.5" customHeight="1" spans="1:6">
      <c r="A200" s="12" t="s">
        <v>161</v>
      </c>
      <c r="B200" s="13">
        <f t="shared" si="4"/>
        <v>1007</v>
      </c>
      <c r="C200" s="13">
        <v>296</v>
      </c>
      <c r="D200" s="13">
        <v>442</v>
      </c>
      <c r="E200" s="13">
        <v>165</v>
      </c>
      <c r="F200" s="13">
        <v>104</v>
      </c>
    </row>
    <row r="201" s="2" customFormat="1" ht="19.5" customHeight="1" spans="1:6">
      <c r="A201" s="12" t="s">
        <v>162</v>
      </c>
      <c r="B201" s="13">
        <f t="shared" si="4"/>
        <v>250</v>
      </c>
      <c r="C201" s="13">
        <v>100</v>
      </c>
      <c r="D201" s="13">
        <v>100</v>
      </c>
      <c r="E201" s="13">
        <v>50</v>
      </c>
      <c r="F201" s="13"/>
    </row>
    <row r="202" s="2" customFormat="1" ht="19.5" customHeight="1" spans="1:6">
      <c r="A202" s="12" t="s">
        <v>149</v>
      </c>
      <c r="B202" s="13">
        <f t="shared" si="4"/>
        <v>700</v>
      </c>
      <c r="C202" s="13"/>
      <c r="D202" s="13"/>
      <c r="E202" s="13">
        <v>700</v>
      </c>
      <c r="F202" s="13"/>
    </row>
    <row r="203" s="2" customFormat="1" ht="19.5" customHeight="1" spans="1:6">
      <c r="A203" s="12" t="s">
        <v>149</v>
      </c>
      <c r="B203" s="13">
        <f t="shared" si="4"/>
        <v>6534</v>
      </c>
      <c r="C203" s="13">
        <v>2018</v>
      </c>
      <c r="D203" s="13">
        <v>2696</v>
      </c>
      <c r="E203" s="13">
        <v>1152</v>
      </c>
      <c r="F203" s="13">
        <v>668</v>
      </c>
    </row>
    <row r="204" s="2" customFormat="1" ht="19.5" customHeight="1" spans="1:6">
      <c r="A204" s="12" t="s">
        <v>163</v>
      </c>
      <c r="B204" s="13">
        <f t="shared" si="4"/>
        <v>6.96</v>
      </c>
      <c r="C204" s="13">
        <v>2.64</v>
      </c>
      <c r="D204" s="13">
        <v>2.04</v>
      </c>
      <c r="E204" s="13">
        <v>1.8</v>
      </c>
      <c r="F204" s="13">
        <v>0.48</v>
      </c>
    </row>
    <row r="205" s="2" customFormat="1" ht="19.5" customHeight="1" spans="1:6">
      <c r="A205" s="12" t="s">
        <v>164</v>
      </c>
      <c r="B205" s="13">
        <f t="shared" si="4"/>
        <v>420</v>
      </c>
      <c r="C205" s="13">
        <v>100</v>
      </c>
      <c r="D205" s="13">
        <v>250</v>
      </c>
      <c r="E205" s="13">
        <v>70</v>
      </c>
      <c r="F205" s="13"/>
    </row>
    <row r="206" s="2" customFormat="1" ht="19.5" customHeight="1" spans="1:6">
      <c r="A206" s="12" t="s">
        <v>165</v>
      </c>
      <c r="B206" s="13">
        <f>C206+D206+E206+F206</f>
        <v>96.83</v>
      </c>
      <c r="C206" s="13">
        <v>65.4653</v>
      </c>
      <c r="D206" s="13">
        <v>11.5554</v>
      </c>
      <c r="E206" s="13">
        <v>5.6598</v>
      </c>
      <c r="F206" s="13">
        <v>14.1495</v>
      </c>
    </row>
    <row r="207" s="2" customFormat="1" ht="19.5" customHeight="1" spans="1:6">
      <c r="A207" s="12" t="s">
        <v>165</v>
      </c>
      <c r="B207" s="13">
        <f>C207+D207+E207+F207</f>
        <v>1077.8579</v>
      </c>
      <c r="C207" s="13"/>
      <c r="D207" s="13">
        <v>573.1125</v>
      </c>
      <c r="E207" s="13">
        <v>316.378</v>
      </c>
      <c r="F207" s="13">
        <v>188.3674</v>
      </c>
    </row>
    <row r="208" s="2" customFormat="1" ht="19.5" customHeight="1" spans="1:6">
      <c r="A208" s="12" t="s">
        <v>166</v>
      </c>
      <c r="B208" s="13">
        <f>C208+D208+E208+F208</f>
        <v>1291.098</v>
      </c>
      <c r="C208" s="13"/>
      <c r="D208" s="13">
        <v>716.987</v>
      </c>
      <c r="E208" s="13">
        <v>353.6661</v>
      </c>
      <c r="F208" s="13">
        <v>220.4449</v>
      </c>
    </row>
    <row r="209" s="2" customFormat="1" ht="19.5" customHeight="1" spans="1:6">
      <c r="A209" s="12" t="s">
        <v>166</v>
      </c>
      <c r="B209" s="13">
        <f>C209+D209+E209+F209</f>
        <v>90.03</v>
      </c>
      <c r="C209" s="13">
        <v>55.9276</v>
      </c>
      <c r="D209" s="13">
        <v>16.7412</v>
      </c>
      <c r="E209" s="13">
        <v>4.9604</v>
      </c>
      <c r="F209" s="13">
        <v>12.4008</v>
      </c>
    </row>
    <row r="210" s="2" customFormat="1" ht="19.5" customHeight="1" spans="1:6">
      <c r="A210" s="12" t="s">
        <v>167</v>
      </c>
      <c r="B210" s="13">
        <f>C210+D210+E210+F210</f>
        <v>42.12</v>
      </c>
      <c r="C210" s="13">
        <v>25.0609</v>
      </c>
      <c r="D210" s="13">
        <v>9.2797</v>
      </c>
      <c r="E210" s="13">
        <v>2.2227</v>
      </c>
      <c r="F210" s="13">
        <v>5.5567</v>
      </c>
    </row>
    <row r="211" s="2" customFormat="1" ht="19.5" customHeight="1" spans="1:6">
      <c r="A211" s="12" t="s">
        <v>168</v>
      </c>
      <c r="B211" s="13">
        <f>C211+D211+E211+F211</f>
        <v>198.82</v>
      </c>
      <c r="C211" s="13">
        <v>57.27</v>
      </c>
      <c r="D211" s="13">
        <v>82.14</v>
      </c>
      <c r="E211" s="13">
        <v>35.27</v>
      </c>
      <c r="F211" s="13">
        <v>24.14</v>
      </c>
    </row>
    <row r="212" s="2" customFormat="1" ht="19.5" customHeight="1" spans="1:6">
      <c r="A212" s="12" t="s">
        <v>169</v>
      </c>
      <c r="B212" s="13">
        <f>C212+D212+E212+F212</f>
        <v>50</v>
      </c>
      <c r="C212" s="13"/>
      <c r="D212" s="13"/>
      <c r="E212" s="13">
        <v>50</v>
      </c>
      <c r="F212" s="13"/>
    </row>
    <row r="213" s="2" customFormat="1" ht="19.5" customHeight="1" spans="1:6">
      <c r="A213" s="12" t="s">
        <v>169</v>
      </c>
      <c r="B213" s="13">
        <f>C213+D213+E213+F213</f>
        <v>331.61</v>
      </c>
      <c r="C213" s="13">
        <v>97.47</v>
      </c>
      <c r="D213" s="13">
        <v>145.62</v>
      </c>
      <c r="E213" s="13">
        <v>54.25</v>
      </c>
      <c r="F213" s="13">
        <v>34.27</v>
      </c>
    </row>
    <row r="214" s="2" customFormat="1" ht="19.5" customHeight="1" spans="1:6">
      <c r="A214" s="12" t="s">
        <v>170</v>
      </c>
      <c r="B214" s="13">
        <f>C214+D214+E214+F214</f>
        <v>45</v>
      </c>
      <c r="C214" s="13">
        <v>15</v>
      </c>
      <c r="D214" s="13">
        <v>15</v>
      </c>
      <c r="E214" s="13"/>
      <c r="F214" s="13">
        <v>15</v>
      </c>
    </row>
    <row r="215" s="2" customFormat="1" ht="19.5" customHeight="1" spans="1:6">
      <c r="A215" s="12" t="s">
        <v>170</v>
      </c>
      <c r="B215" s="13">
        <f>C215+D215+E215+F215</f>
        <v>15</v>
      </c>
      <c r="C215" s="13">
        <v>7</v>
      </c>
      <c r="D215" s="13">
        <v>3</v>
      </c>
      <c r="E215" s="13">
        <v>3</v>
      </c>
      <c r="F215" s="13">
        <v>2</v>
      </c>
    </row>
    <row r="216" s="2" customFormat="1" ht="19.5" customHeight="1" spans="1:6">
      <c r="A216" s="12" t="s">
        <v>171</v>
      </c>
      <c r="B216" s="13">
        <f>C216+D216+E216+F216</f>
        <v>7</v>
      </c>
      <c r="C216" s="13">
        <v>2</v>
      </c>
      <c r="D216" s="13">
        <v>5</v>
      </c>
      <c r="E216" s="13"/>
      <c r="F216" s="13"/>
    </row>
    <row r="217" s="2" customFormat="1" ht="19.5" customHeight="1" spans="1:6">
      <c r="A217" s="12" t="s">
        <v>161</v>
      </c>
      <c r="B217" s="13">
        <f>C217+D217+E217+F217</f>
        <v>50</v>
      </c>
      <c r="C217" s="13"/>
      <c r="D217" s="13"/>
      <c r="E217" s="13">
        <v>50</v>
      </c>
      <c r="F217" s="13"/>
    </row>
    <row r="218" s="2" customFormat="1" ht="19.5" customHeight="1" spans="1:6">
      <c r="A218" s="12" t="s">
        <v>81</v>
      </c>
      <c r="B218" s="13">
        <f>C218+D218+E218+F218</f>
        <v>473.64</v>
      </c>
      <c r="C218" s="13"/>
      <c r="D218" s="13">
        <v>473.64</v>
      </c>
      <c r="E218" s="13"/>
      <c r="F218" s="13"/>
    </row>
    <row r="219" s="2" customFormat="1" ht="19.5" customHeight="1" spans="1:6">
      <c r="A219" s="12" t="s">
        <v>172</v>
      </c>
      <c r="B219" s="13">
        <f>C219+D219+E219+F219</f>
        <v>50</v>
      </c>
      <c r="C219" s="13">
        <v>10</v>
      </c>
      <c r="D219" s="13">
        <v>15</v>
      </c>
      <c r="E219" s="13">
        <v>15</v>
      </c>
      <c r="F219" s="13">
        <v>10</v>
      </c>
    </row>
    <row r="220" s="2" customFormat="1" ht="19.5" customHeight="1" spans="1:6">
      <c r="A220" s="12" t="s">
        <v>173</v>
      </c>
      <c r="B220" s="13">
        <f>C220+D220+E220+F220</f>
        <v>42</v>
      </c>
      <c r="C220" s="13">
        <v>12</v>
      </c>
      <c r="D220" s="13">
        <v>19</v>
      </c>
      <c r="E220" s="13">
        <v>7</v>
      </c>
      <c r="F220" s="13">
        <v>4</v>
      </c>
    </row>
    <row r="221" s="2" customFormat="1" ht="19.5" customHeight="1" spans="1:6">
      <c r="A221" s="12" t="s">
        <v>174</v>
      </c>
      <c r="B221" s="13">
        <f>C221+D221+E221+F221</f>
        <v>50</v>
      </c>
      <c r="C221" s="13"/>
      <c r="D221" s="13">
        <v>50</v>
      </c>
      <c r="E221" s="13"/>
      <c r="F221" s="13"/>
    </row>
    <row r="222" s="2" customFormat="1" ht="19.5" customHeight="1" spans="1:6">
      <c r="A222" s="12" t="s">
        <v>175</v>
      </c>
      <c r="B222" s="13">
        <f>C222+D222+E222+F222</f>
        <v>968.31</v>
      </c>
      <c r="C222" s="13">
        <v>399.98</v>
      </c>
      <c r="D222" s="13">
        <v>406.57</v>
      </c>
      <c r="E222" s="13">
        <v>80.88</v>
      </c>
      <c r="F222" s="13">
        <v>80.88</v>
      </c>
    </row>
    <row r="223" s="2" customFormat="1" ht="19.5" customHeight="1" spans="1:6">
      <c r="A223" s="12" t="s">
        <v>176</v>
      </c>
      <c r="B223" s="13">
        <f>C223+D223+E223+F223</f>
        <v>167</v>
      </c>
      <c r="C223" s="13">
        <v>49</v>
      </c>
      <c r="D223" s="13">
        <v>64</v>
      </c>
      <c r="E223" s="13">
        <v>27</v>
      </c>
      <c r="F223" s="13">
        <v>27</v>
      </c>
    </row>
    <row r="224" s="2" customFormat="1" ht="19.5" customHeight="1" spans="1:6">
      <c r="A224" s="12" t="s">
        <v>177</v>
      </c>
      <c r="B224" s="13">
        <f>C224+D224+E224+F224</f>
        <v>125</v>
      </c>
      <c r="C224" s="13">
        <v>50</v>
      </c>
      <c r="D224" s="13">
        <v>25</v>
      </c>
      <c r="E224" s="13">
        <v>25</v>
      </c>
      <c r="F224" s="13">
        <v>25</v>
      </c>
    </row>
    <row r="225" s="2" customFormat="1" ht="19.5" customHeight="1" spans="1:6">
      <c r="A225" s="12" t="s">
        <v>178</v>
      </c>
      <c r="B225" s="13">
        <f>C225+D225+E225+F225</f>
        <v>200</v>
      </c>
      <c r="C225" s="13">
        <v>50</v>
      </c>
      <c r="D225" s="13">
        <v>100</v>
      </c>
      <c r="E225" s="13"/>
      <c r="F225" s="13">
        <v>50</v>
      </c>
    </row>
    <row r="226" s="2" customFormat="1" ht="19.5" customHeight="1" spans="1:6">
      <c r="A226" s="12" t="s">
        <v>155</v>
      </c>
      <c r="B226" s="13">
        <f t="shared" ref="B226:B262" si="5">C226+D226+E226+F226</f>
        <v>15.6</v>
      </c>
      <c r="C226" s="13">
        <v>4.68</v>
      </c>
      <c r="D226" s="13">
        <v>6.76</v>
      </c>
      <c r="E226" s="13">
        <v>2.6</v>
      </c>
      <c r="F226" s="13">
        <v>1.56</v>
      </c>
    </row>
    <row r="227" s="2" customFormat="1" ht="19.5" customHeight="1" spans="1:6">
      <c r="A227" s="12" t="s">
        <v>179</v>
      </c>
      <c r="B227" s="13">
        <f t="shared" si="5"/>
        <v>14.4</v>
      </c>
      <c r="C227" s="13">
        <v>4.32</v>
      </c>
      <c r="D227" s="13">
        <v>6.24</v>
      </c>
      <c r="E227" s="13">
        <v>2.4</v>
      </c>
      <c r="F227" s="13">
        <v>1.44</v>
      </c>
    </row>
    <row r="228" s="2" customFormat="1" ht="19.5" customHeight="1" spans="1:6">
      <c r="A228" s="12" t="s">
        <v>180</v>
      </c>
      <c r="B228" s="13">
        <f t="shared" si="5"/>
        <v>12</v>
      </c>
      <c r="C228" s="13"/>
      <c r="D228" s="13">
        <v>4</v>
      </c>
      <c r="E228" s="13">
        <v>4</v>
      </c>
      <c r="F228" s="13">
        <v>4</v>
      </c>
    </row>
    <row r="229" s="2" customFormat="1" ht="19.5" customHeight="1" spans="1:6">
      <c r="A229" s="12" t="s">
        <v>181</v>
      </c>
      <c r="B229" s="13">
        <f t="shared" si="5"/>
        <v>13</v>
      </c>
      <c r="C229" s="13">
        <v>8</v>
      </c>
      <c r="D229" s="13"/>
      <c r="E229" s="13">
        <v>5</v>
      </c>
      <c r="F229" s="13"/>
    </row>
    <row r="230" s="2" customFormat="1" ht="19.5" customHeight="1" spans="1:6">
      <c r="A230" s="12" t="s">
        <v>182</v>
      </c>
      <c r="B230" s="13">
        <f t="shared" si="5"/>
        <v>595.3</v>
      </c>
      <c r="C230" s="13">
        <v>251.11</v>
      </c>
      <c r="D230" s="13">
        <v>230</v>
      </c>
      <c r="E230" s="13">
        <v>64.15</v>
      </c>
      <c r="F230" s="13">
        <v>50.04</v>
      </c>
    </row>
    <row r="231" s="2" customFormat="1" ht="19.5" customHeight="1" spans="1:6">
      <c r="A231" s="12" t="s">
        <v>183</v>
      </c>
      <c r="B231" s="13">
        <f t="shared" si="5"/>
        <v>500</v>
      </c>
      <c r="C231" s="13"/>
      <c r="D231" s="13">
        <v>500</v>
      </c>
      <c r="E231" s="13"/>
      <c r="F231" s="13"/>
    </row>
    <row r="232" s="2" customFormat="1" ht="19.5" customHeight="1" spans="1:6">
      <c r="A232" s="12" t="s">
        <v>184</v>
      </c>
      <c r="B232" s="13">
        <f t="shared" si="5"/>
        <v>1083</v>
      </c>
      <c r="C232" s="13">
        <v>365</v>
      </c>
      <c r="D232" s="13">
        <v>427</v>
      </c>
      <c r="E232" s="13">
        <v>291</v>
      </c>
      <c r="F232" s="13"/>
    </row>
    <row r="233" s="2" customFormat="1" ht="19.5" customHeight="1" spans="1:6">
      <c r="A233" s="12" t="s">
        <v>185</v>
      </c>
      <c r="B233" s="13">
        <f t="shared" si="5"/>
        <v>150</v>
      </c>
      <c r="C233" s="13"/>
      <c r="D233" s="13">
        <v>150</v>
      </c>
      <c r="E233" s="13"/>
      <c r="F233" s="13"/>
    </row>
    <row r="234" s="2" customFormat="1" ht="19.5" customHeight="1" spans="1:6">
      <c r="A234" s="12" t="s">
        <v>186</v>
      </c>
      <c r="B234" s="13">
        <f t="shared" si="5"/>
        <v>1350</v>
      </c>
      <c r="C234" s="13">
        <v>500</v>
      </c>
      <c r="D234" s="13">
        <v>550</v>
      </c>
      <c r="E234" s="13"/>
      <c r="F234" s="13">
        <v>300</v>
      </c>
    </row>
    <row r="235" s="2" customFormat="1" ht="19.5" customHeight="1" spans="1:6">
      <c r="A235" s="12" t="s">
        <v>157</v>
      </c>
      <c r="B235" s="13">
        <f t="shared" si="5"/>
        <v>7000</v>
      </c>
      <c r="C235" s="13">
        <v>2585</v>
      </c>
      <c r="D235" s="13">
        <v>4415</v>
      </c>
      <c r="E235" s="13"/>
      <c r="F235" s="13"/>
    </row>
    <row r="236" s="2" customFormat="1" ht="19.5" customHeight="1" spans="1:6">
      <c r="A236" s="12" t="s">
        <v>187</v>
      </c>
      <c r="B236" s="13">
        <f t="shared" si="5"/>
        <v>1350</v>
      </c>
      <c r="C236" s="13">
        <v>200</v>
      </c>
      <c r="D236" s="13">
        <v>1150</v>
      </c>
      <c r="E236" s="13"/>
      <c r="F236" s="13"/>
    </row>
    <row r="237" s="2" customFormat="1" ht="19.5" customHeight="1" spans="1:6">
      <c r="A237" s="12" t="s">
        <v>188</v>
      </c>
      <c r="B237" s="13">
        <f t="shared" si="5"/>
        <v>1200</v>
      </c>
      <c r="C237" s="13">
        <v>550</v>
      </c>
      <c r="D237" s="13">
        <v>650</v>
      </c>
      <c r="E237" s="13"/>
      <c r="F237" s="13"/>
    </row>
    <row r="238" s="2" customFormat="1" ht="19.5" customHeight="1" spans="1:6">
      <c r="A238" s="12" t="s">
        <v>189</v>
      </c>
      <c r="B238" s="13">
        <f t="shared" si="5"/>
        <v>1611</v>
      </c>
      <c r="C238" s="13"/>
      <c r="D238" s="13">
        <v>602</v>
      </c>
      <c r="E238" s="13"/>
      <c r="F238" s="13">
        <v>1009</v>
      </c>
    </row>
    <row r="239" s="2" customFormat="1" ht="19.5" customHeight="1" spans="1:6">
      <c r="A239" s="12" t="s">
        <v>190</v>
      </c>
      <c r="B239" s="13">
        <f t="shared" si="5"/>
        <v>1274</v>
      </c>
      <c r="C239" s="13">
        <v>416</v>
      </c>
      <c r="D239" s="13">
        <v>598</v>
      </c>
      <c r="E239" s="13">
        <v>260</v>
      </c>
      <c r="F239" s="13"/>
    </row>
    <row r="240" s="2" customFormat="1" ht="19.5" customHeight="1" spans="1:6">
      <c r="A240" s="12" t="s">
        <v>190</v>
      </c>
      <c r="B240" s="13">
        <f t="shared" si="5"/>
        <v>187</v>
      </c>
      <c r="C240" s="13"/>
      <c r="D240" s="13"/>
      <c r="E240" s="13">
        <v>187</v>
      </c>
      <c r="F240" s="13"/>
    </row>
    <row r="241" s="2" customFormat="1" ht="19.5" customHeight="1" spans="1:6">
      <c r="A241" s="12" t="s">
        <v>190</v>
      </c>
      <c r="B241" s="13">
        <f t="shared" si="5"/>
        <v>155</v>
      </c>
      <c r="C241" s="13">
        <v>62</v>
      </c>
      <c r="D241" s="13"/>
      <c r="E241" s="13">
        <v>93</v>
      </c>
      <c r="F241" s="13"/>
    </row>
    <row r="242" s="2" customFormat="1" ht="19.5" customHeight="1" spans="1:6">
      <c r="A242" s="12" t="s">
        <v>191</v>
      </c>
      <c r="B242" s="13">
        <f t="shared" si="5"/>
        <v>1000</v>
      </c>
      <c r="C242" s="13"/>
      <c r="D242" s="13">
        <v>1000</v>
      </c>
      <c r="E242" s="13"/>
      <c r="F242" s="13"/>
    </row>
    <row r="243" s="2" customFormat="1" ht="19.5" customHeight="1" spans="1:6">
      <c r="A243" s="12" t="s">
        <v>192</v>
      </c>
      <c r="B243" s="13">
        <f t="shared" si="5"/>
        <v>-1926</v>
      </c>
      <c r="C243" s="13">
        <v>-566</v>
      </c>
      <c r="D243" s="13">
        <v>-846</v>
      </c>
      <c r="E243" s="13">
        <v>-315</v>
      </c>
      <c r="F243" s="13">
        <v>-199</v>
      </c>
    </row>
    <row r="244" s="2" customFormat="1" ht="19.5" customHeight="1" spans="1:6">
      <c r="A244" s="12" t="s">
        <v>193</v>
      </c>
      <c r="B244" s="13">
        <f t="shared" si="5"/>
        <v>10.91</v>
      </c>
      <c r="C244" s="13">
        <v>10.91</v>
      </c>
      <c r="D244" s="13"/>
      <c r="E244" s="13"/>
      <c r="F244" s="13"/>
    </row>
    <row r="245" s="2" customFormat="1" ht="19.5" customHeight="1" spans="1:6">
      <c r="A245" s="12" t="s">
        <v>194</v>
      </c>
      <c r="B245" s="13">
        <f t="shared" si="5"/>
        <v>14</v>
      </c>
      <c r="C245" s="13">
        <v>4.5</v>
      </c>
      <c r="D245" s="13">
        <v>4.5</v>
      </c>
      <c r="E245" s="13">
        <v>2.5</v>
      </c>
      <c r="F245" s="13">
        <v>2.5</v>
      </c>
    </row>
    <row r="246" s="2" customFormat="1" ht="19.5" customHeight="1" spans="1:6">
      <c r="A246" s="12" t="s">
        <v>195</v>
      </c>
      <c r="B246" s="13">
        <f t="shared" si="5"/>
        <v>14</v>
      </c>
      <c r="C246" s="13">
        <v>4</v>
      </c>
      <c r="D246" s="13">
        <v>10</v>
      </c>
      <c r="E246" s="13"/>
      <c r="F246" s="13"/>
    </row>
    <row r="247" s="2" customFormat="1" ht="19.5" customHeight="1" spans="1:6">
      <c r="A247" s="12" t="s">
        <v>196</v>
      </c>
      <c r="B247" s="13">
        <f t="shared" si="5"/>
        <v>40</v>
      </c>
      <c r="C247" s="13"/>
      <c r="D247" s="13"/>
      <c r="E247" s="13">
        <v>40</v>
      </c>
      <c r="F247" s="13"/>
    </row>
    <row r="248" s="2" customFormat="1" ht="19.5" customHeight="1" spans="1:6">
      <c r="A248" s="12" t="s">
        <v>197</v>
      </c>
      <c r="B248" s="13">
        <f t="shared" si="5"/>
        <v>730</v>
      </c>
      <c r="C248" s="13">
        <v>275</v>
      </c>
      <c r="D248" s="13">
        <v>375</v>
      </c>
      <c r="E248" s="13">
        <v>80</v>
      </c>
      <c r="F248" s="13"/>
    </row>
    <row r="249" s="2" customFormat="1" ht="19.5" customHeight="1" spans="1:6">
      <c r="A249" s="12" t="s">
        <v>198</v>
      </c>
      <c r="B249" s="13">
        <f t="shared" si="5"/>
        <v>400</v>
      </c>
      <c r="C249" s="13">
        <v>200</v>
      </c>
      <c r="D249" s="13">
        <v>120</v>
      </c>
      <c r="E249" s="13">
        <v>50</v>
      </c>
      <c r="F249" s="13">
        <v>30</v>
      </c>
    </row>
    <row r="250" s="2" customFormat="1" ht="19.5" customHeight="1" spans="1:6">
      <c r="A250" s="12" t="s">
        <v>199</v>
      </c>
      <c r="B250" s="13">
        <f t="shared" si="5"/>
        <v>82.98</v>
      </c>
      <c r="C250" s="13">
        <v>24.39</v>
      </c>
      <c r="D250" s="13">
        <v>36.45</v>
      </c>
      <c r="E250" s="13">
        <v>13.59</v>
      </c>
      <c r="F250" s="13">
        <v>8.55</v>
      </c>
    </row>
    <row r="251" s="2" customFormat="1" ht="19.5" customHeight="1" spans="1:6">
      <c r="A251" s="12" t="s">
        <v>200</v>
      </c>
      <c r="B251" s="13">
        <f t="shared" si="5"/>
        <v>352.45</v>
      </c>
      <c r="C251" s="13">
        <v>313.98</v>
      </c>
      <c r="D251" s="13">
        <v>18.47</v>
      </c>
      <c r="E251" s="13">
        <v>10</v>
      </c>
      <c r="F251" s="13">
        <v>10</v>
      </c>
    </row>
    <row r="252" s="2" customFormat="1" ht="19.5" customHeight="1" spans="1:6">
      <c r="A252" s="12" t="s">
        <v>201</v>
      </c>
      <c r="B252" s="13">
        <f t="shared" si="5"/>
        <v>32</v>
      </c>
      <c r="C252" s="13">
        <v>8</v>
      </c>
      <c r="D252" s="13">
        <v>8</v>
      </c>
      <c r="E252" s="13">
        <v>8</v>
      </c>
      <c r="F252" s="13">
        <v>8</v>
      </c>
    </row>
    <row r="253" s="2" customFormat="1" ht="19.5" customHeight="1" spans="1:6">
      <c r="A253" s="12" t="s">
        <v>202</v>
      </c>
      <c r="B253" s="13">
        <f t="shared" si="5"/>
        <v>20</v>
      </c>
      <c r="C253" s="13"/>
      <c r="D253" s="13">
        <v>20</v>
      </c>
      <c r="E253" s="13"/>
      <c r="F253" s="13"/>
    </row>
    <row r="254" s="2" customFormat="1" ht="19.5" customHeight="1" spans="1:6">
      <c r="A254" s="12" t="s">
        <v>203</v>
      </c>
      <c r="B254" s="13">
        <f t="shared" si="5"/>
        <v>41.56</v>
      </c>
      <c r="C254" s="13">
        <v>16.56</v>
      </c>
      <c r="D254" s="13">
        <v>17.29</v>
      </c>
      <c r="E254" s="13">
        <v>4.33</v>
      </c>
      <c r="F254" s="13">
        <v>3.38</v>
      </c>
    </row>
    <row r="255" s="2" customFormat="1" ht="19.5" customHeight="1" spans="1:6">
      <c r="A255" s="12" t="s">
        <v>204</v>
      </c>
      <c r="B255" s="13">
        <f t="shared" si="5"/>
        <v>60</v>
      </c>
      <c r="C255" s="13">
        <v>15</v>
      </c>
      <c r="D255" s="13">
        <v>15</v>
      </c>
      <c r="E255" s="13">
        <v>15</v>
      </c>
      <c r="F255" s="13">
        <v>15</v>
      </c>
    </row>
    <row r="256" s="2" customFormat="1" ht="19.5" customHeight="1" spans="1:6">
      <c r="A256" s="12" t="s">
        <v>205</v>
      </c>
      <c r="B256" s="13">
        <f>C256+D256+E256+F256</f>
        <v>80</v>
      </c>
      <c r="C256" s="13">
        <v>22</v>
      </c>
      <c r="D256" s="13">
        <v>34</v>
      </c>
      <c r="E256" s="13">
        <v>14</v>
      </c>
      <c r="F256" s="13">
        <v>10</v>
      </c>
    </row>
    <row r="257" s="2" customFormat="1" ht="19.5" customHeight="1" spans="1:6">
      <c r="A257" s="12" t="s">
        <v>205</v>
      </c>
      <c r="B257" s="13">
        <f>C257+D257+E257+F257</f>
        <v>227</v>
      </c>
      <c r="C257" s="13">
        <v>64</v>
      </c>
      <c r="D257" s="13">
        <v>85</v>
      </c>
      <c r="E257" s="13">
        <v>48</v>
      </c>
      <c r="F257" s="13">
        <v>30</v>
      </c>
    </row>
    <row r="258" s="2" customFormat="1" ht="19.5" customHeight="1" spans="1:6">
      <c r="A258" s="12" t="s">
        <v>206</v>
      </c>
      <c r="B258" s="13">
        <f>C258+D258+E258+F258</f>
        <v>104</v>
      </c>
      <c r="C258" s="13">
        <v>26</v>
      </c>
      <c r="D258" s="13">
        <v>26</v>
      </c>
      <c r="E258" s="13">
        <v>26</v>
      </c>
      <c r="F258" s="13">
        <v>26</v>
      </c>
    </row>
    <row r="259" s="2" customFormat="1" ht="19.5" customHeight="1" spans="1:6">
      <c r="A259" s="12" t="s">
        <v>207</v>
      </c>
      <c r="B259" s="13">
        <f>C259+D259+E259+F259</f>
        <v>85.5</v>
      </c>
      <c r="C259" s="13"/>
      <c r="D259" s="13"/>
      <c r="E259" s="13">
        <v>47.5</v>
      </c>
      <c r="F259" s="13">
        <v>38</v>
      </c>
    </row>
    <row r="260" s="2" customFormat="1" ht="19.5" customHeight="1" spans="1:6">
      <c r="A260" s="12" t="s">
        <v>187</v>
      </c>
      <c r="B260" s="13">
        <f>C260+D260+E260+F260</f>
        <v>-1163</v>
      </c>
      <c r="C260" s="13">
        <v>-342</v>
      </c>
      <c r="D260" s="13">
        <v>-511</v>
      </c>
      <c r="E260" s="13">
        <v>-190</v>
      </c>
      <c r="F260" s="13">
        <v>-120</v>
      </c>
    </row>
    <row r="261" s="2" customFormat="1" ht="19.5" customHeight="1" spans="1:6">
      <c r="A261" s="12" t="s">
        <v>208</v>
      </c>
      <c r="B261" s="13">
        <f>C261+D261+E261+F261</f>
        <v>53.7096</v>
      </c>
      <c r="C261" s="13">
        <v>12.4683</v>
      </c>
      <c r="D261" s="13">
        <v>25.8957</v>
      </c>
      <c r="E261" s="13">
        <v>7.6728</v>
      </c>
      <c r="F261" s="13">
        <v>7.6728</v>
      </c>
    </row>
    <row r="262" s="2" customFormat="1" ht="19.5" customHeight="1" spans="1:6">
      <c r="A262" s="12" t="s">
        <v>209</v>
      </c>
      <c r="B262" s="13">
        <f t="shared" ref="B262:B305" si="6">C262+D262+E262+F262</f>
        <v>529</v>
      </c>
      <c r="C262" s="13">
        <v>156</v>
      </c>
      <c r="D262" s="13">
        <v>231</v>
      </c>
      <c r="E262" s="13">
        <v>87</v>
      </c>
      <c r="F262" s="13">
        <v>55</v>
      </c>
    </row>
    <row r="263" s="2" customFormat="1" ht="19.5" customHeight="1" spans="1:6">
      <c r="A263" s="12" t="s">
        <v>210</v>
      </c>
      <c r="B263" s="13">
        <f t="shared" si="6"/>
        <v>900</v>
      </c>
      <c r="C263" s="13">
        <v>600</v>
      </c>
      <c r="D263" s="13">
        <v>300</v>
      </c>
      <c r="E263" s="13"/>
      <c r="F263" s="13"/>
    </row>
    <row r="264" s="2" customFormat="1" ht="19.5" customHeight="1" spans="1:6">
      <c r="A264" s="12" t="s">
        <v>133</v>
      </c>
      <c r="B264" s="13">
        <f t="shared" si="6"/>
        <v>36</v>
      </c>
      <c r="C264" s="13"/>
      <c r="D264" s="13">
        <v>36</v>
      </c>
      <c r="E264" s="13"/>
      <c r="F264" s="13"/>
    </row>
    <row r="265" s="2" customFormat="1" ht="19.5" customHeight="1" spans="1:6">
      <c r="A265" s="12" t="s">
        <v>174</v>
      </c>
      <c r="B265" s="13">
        <f t="shared" si="6"/>
        <v>1851.51</v>
      </c>
      <c r="C265" s="13">
        <v>544.22</v>
      </c>
      <c r="D265" s="13">
        <v>813.05</v>
      </c>
      <c r="E265" s="13">
        <v>302.9</v>
      </c>
      <c r="F265" s="13">
        <v>191.34</v>
      </c>
    </row>
    <row r="266" s="2" customFormat="1" ht="19.5" customHeight="1" spans="1:6">
      <c r="A266" s="12" t="s">
        <v>211</v>
      </c>
      <c r="B266" s="13">
        <f t="shared" si="6"/>
        <v>69.09</v>
      </c>
      <c r="C266" s="13">
        <v>20.31</v>
      </c>
      <c r="D266" s="13">
        <v>30.34</v>
      </c>
      <c r="E266" s="13">
        <v>11.3</v>
      </c>
      <c r="F266" s="13">
        <v>7.14</v>
      </c>
    </row>
    <row r="267" s="2" customFormat="1" ht="19.5" customHeight="1" spans="1:6">
      <c r="A267" s="12" t="s">
        <v>212</v>
      </c>
      <c r="B267" s="13">
        <f t="shared" si="6"/>
        <v>27.66</v>
      </c>
      <c r="C267" s="13">
        <v>8.13</v>
      </c>
      <c r="D267" s="13">
        <v>12.15</v>
      </c>
      <c r="E267" s="13">
        <v>4.53</v>
      </c>
      <c r="F267" s="13">
        <v>2.85</v>
      </c>
    </row>
    <row r="268" s="2" customFormat="1" ht="19.5" customHeight="1" spans="1:6">
      <c r="A268" s="12" t="s">
        <v>213</v>
      </c>
      <c r="B268" s="13">
        <f t="shared" si="6"/>
        <v>200</v>
      </c>
      <c r="C268" s="13"/>
      <c r="D268" s="13">
        <v>200</v>
      </c>
      <c r="E268" s="13"/>
      <c r="F268" s="13"/>
    </row>
    <row r="269" s="2" customFormat="1" ht="19.5" customHeight="1" spans="1:6">
      <c r="A269" s="12" t="s">
        <v>213</v>
      </c>
      <c r="B269" s="13">
        <f t="shared" si="6"/>
        <v>570.2</v>
      </c>
      <c r="C269" s="13">
        <v>167.6</v>
      </c>
      <c r="D269" s="13">
        <v>250.5</v>
      </c>
      <c r="E269" s="13">
        <v>93.4</v>
      </c>
      <c r="F269" s="13">
        <v>58.7</v>
      </c>
    </row>
    <row r="270" s="2" customFormat="1" ht="19.5" customHeight="1" spans="1:6">
      <c r="A270" s="12" t="s">
        <v>178</v>
      </c>
      <c r="B270" s="13">
        <f t="shared" si="6"/>
        <v>385.12</v>
      </c>
      <c r="C270" s="13">
        <v>113.2</v>
      </c>
      <c r="D270" s="13">
        <v>169.12</v>
      </c>
      <c r="E270" s="13">
        <v>63</v>
      </c>
      <c r="F270" s="13">
        <v>39.8</v>
      </c>
    </row>
    <row r="271" s="2" customFormat="1" ht="19.5" customHeight="1" spans="1:6">
      <c r="A271" s="12" t="s">
        <v>210</v>
      </c>
      <c r="B271" s="13">
        <f t="shared" si="6"/>
        <v>6</v>
      </c>
      <c r="C271" s="13">
        <v>6</v>
      </c>
      <c r="D271" s="13"/>
      <c r="E271" s="13"/>
      <c r="F271" s="13"/>
    </row>
    <row r="272" s="2" customFormat="1" ht="19.5" customHeight="1" spans="1:6">
      <c r="A272" s="12" t="s">
        <v>214</v>
      </c>
      <c r="B272" s="13">
        <f t="shared" si="6"/>
        <v>535</v>
      </c>
      <c r="C272" s="13">
        <v>50</v>
      </c>
      <c r="D272" s="13">
        <v>485</v>
      </c>
      <c r="E272" s="13"/>
      <c r="F272" s="13"/>
    </row>
    <row r="273" s="2" customFormat="1" ht="19.5" customHeight="1" spans="1:6">
      <c r="A273" s="12" t="s">
        <v>210</v>
      </c>
      <c r="B273" s="13">
        <f t="shared" si="6"/>
        <v>3</v>
      </c>
      <c r="C273" s="13">
        <v>1.5</v>
      </c>
      <c r="D273" s="13">
        <v>1.5</v>
      </c>
      <c r="E273" s="13"/>
      <c r="F273" s="13"/>
    </row>
    <row r="274" s="2" customFormat="1" ht="19.5" customHeight="1" spans="1:6">
      <c r="A274" s="12" t="s">
        <v>215</v>
      </c>
      <c r="B274" s="13">
        <f t="shared" si="6"/>
        <v>80</v>
      </c>
      <c r="C274" s="13">
        <v>17</v>
      </c>
      <c r="D274" s="13">
        <v>25</v>
      </c>
      <c r="E274" s="13">
        <v>17</v>
      </c>
      <c r="F274" s="13">
        <v>21</v>
      </c>
    </row>
    <row r="275" s="2" customFormat="1" ht="19.5" customHeight="1" spans="1:6">
      <c r="A275" s="12" t="s">
        <v>216</v>
      </c>
      <c r="B275" s="13">
        <f t="shared" si="6"/>
        <v>20</v>
      </c>
      <c r="C275" s="13">
        <v>6</v>
      </c>
      <c r="D275" s="13">
        <v>6</v>
      </c>
      <c r="E275" s="13">
        <v>4</v>
      </c>
      <c r="F275" s="13">
        <v>4</v>
      </c>
    </row>
    <row r="276" s="2" customFormat="1" ht="19.5" customHeight="1" spans="1:6">
      <c r="A276" s="12" t="s">
        <v>90</v>
      </c>
      <c r="B276" s="13">
        <f t="shared" si="6"/>
        <v>2620</v>
      </c>
      <c r="C276" s="13"/>
      <c r="D276" s="13"/>
      <c r="E276" s="13">
        <v>1496</v>
      </c>
      <c r="F276" s="13">
        <v>1124</v>
      </c>
    </row>
    <row r="277" s="2" customFormat="1" ht="19.5" customHeight="1" spans="1:6">
      <c r="A277" s="12" t="s">
        <v>217</v>
      </c>
      <c r="B277" s="13">
        <f t="shared" si="6"/>
        <v>141.03</v>
      </c>
      <c r="C277" s="13">
        <v>2</v>
      </c>
      <c r="D277" s="13">
        <v>97.62</v>
      </c>
      <c r="E277" s="13">
        <v>1.5</v>
      </c>
      <c r="F277" s="13">
        <v>39.91</v>
      </c>
    </row>
    <row r="278" s="2" customFormat="1" ht="19.5" customHeight="1" spans="1:6">
      <c r="A278" s="12" t="s">
        <v>218</v>
      </c>
      <c r="B278" s="13">
        <f t="shared" si="6"/>
        <v>300</v>
      </c>
      <c r="C278" s="13"/>
      <c r="D278" s="13">
        <v>300</v>
      </c>
      <c r="E278" s="13"/>
      <c r="F278" s="13"/>
    </row>
    <row r="279" s="2" customFormat="1" ht="19.5" customHeight="1" spans="1:6">
      <c r="A279" s="12" t="s">
        <v>215</v>
      </c>
      <c r="B279" s="13">
        <f t="shared" si="6"/>
        <v>27</v>
      </c>
      <c r="C279" s="13">
        <v>6</v>
      </c>
      <c r="D279" s="13">
        <v>8</v>
      </c>
      <c r="E279" s="13">
        <v>6</v>
      </c>
      <c r="F279" s="13">
        <v>7</v>
      </c>
    </row>
    <row r="280" s="2" customFormat="1" ht="19.5" customHeight="1" spans="1:6">
      <c r="A280" s="12" t="s">
        <v>219</v>
      </c>
      <c r="B280" s="13">
        <f t="shared" si="6"/>
        <v>30</v>
      </c>
      <c r="C280" s="13">
        <v>4.2405</v>
      </c>
      <c r="D280" s="13">
        <v>11.7273</v>
      </c>
      <c r="E280" s="13">
        <v>4.0863</v>
      </c>
      <c r="F280" s="13">
        <v>9.9459</v>
      </c>
    </row>
    <row r="281" s="2" customFormat="1" ht="19.5" customHeight="1" spans="1:6">
      <c r="A281" s="12" t="s">
        <v>220</v>
      </c>
      <c r="B281" s="13">
        <f t="shared" si="6"/>
        <v>1.5</v>
      </c>
      <c r="C281" s="13">
        <v>0.4</v>
      </c>
      <c r="D281" s="13">
        <v>0.6</v>
      </c>
      <c r="E281" s="13">
        <v>0.25</v>
      </c>
      <c r="F281" s="13">
        <v>0.25</v>
      </c>
    </row>
    <row r="282" s="2" customFormat="1" ht="19.5" customHeight="1" spans="1:6">
      <c r="A282" s="12" t="s">
        <v>220</v>
      </c>
      <c r="B282" s="13">
        <f t="shared" si="6"/>
        <v>40.61</v>
      </c>
      <c r="C282" s="13">
        <v>7.522</v>
      </c>
      <c r="D282" s="13">
        <v>29.224</v>
      </c>
      <c r="E282" s="13">
        <v>3.24</v>
      </c>
      <c r="F282" s="13">
        <v>0.624</v>
      </c>
    </row>
    <row r="283" s="2" customFormat="1" ht="19.5" customHeight="1" spans="1:6">
      <c r="A283" s="12" t="s">
        <v>220</v>
      </c>
      <c r="B283" s="13">
        <f t="shared" si="6"/>
        <v>20</v>
      </c>
      <c r="C283" s="13">
        <v>5.5</v>
      </c>
      <c r="D283" s="13">
        <v>7.5</v>
      </c>
      <c r="E283" s="13">
        <v>3.5</v>
      </c>
      <c r="F283" s="13">
        <v>3.5</v>
      </c>
    </row>
    <row r="284" s="2" customFormat="1" ht="19.5" customHeight="1" spans="1:6">
      <c r="A284" s="12" t="s">
        <v>221</v>
      </c>
      <c r="B284" s="13">
        <f t="shared" si="6"/>
        <v>1818.35</v>
      </c>
      <c r="C284" s="13">
        <v>574.35</v>
      </c>
      <c r="D284" s="13">
        <v>1038.94</v>
      </c>
      <c r="E284" s="13">
        <v>56.82</v>
      </c>
      <c r="F284" s="13">
        <v>148.24</v>
      </c>
    </row>
    <row r="285" s="2" customFormat="1" ht="19.5" customHeight="1" spans="1:6">
      <c r="A285" s="12" t="s">
        <v>78</v>
      </c>
      <c r="B285" s="13">
        <f t="shared" si="6"/>
        <v>197</v>
      </c>
      <c r="C285" s="13">
        <v>-16</v>
      </c>
      <c r="D285" s="13">
        <v>68</v>
      </c>
      <c r="E285" s="13">
        <v>98</v>
      </c>
      <c r="F285" s="13">
        <v>47</v>
      </c>
    </row>
    <row r="286" s="2" customFormat="1" ht="19.5" customHeight="1" spans="1:6">
      <c r="A286" s="12" t="s">
        <v>107</v>
      </c>
      <c r="B286" s="13">
        <f t="shared" si="6"/>
        <v>1004</v>
      </c>
      <c r="C286" s="13">
        <v>295</v>
      </c>
      <c r="D286" s="13">
        <v>441</v>
      </c>
      <c r="E286" s="13">
        <v>164</v>
      </c>
      <c r="F286" s="13">
        <v>104</v>
      </c>
    </row>
    <row r="287" s="2" customFormat="1" ht="19.5" customHeight="1" spans="1:6">
      <c r="A287" s="12" t="s">
        <v>131</v>
      </c>
      <c r="B287" s="13">
        <f t="shared" si="6"/>
        <v>163</v>
      </c>
      <c r="C287" s="13">
        <v>-99</v>
      </c>
      <c r="D287" s="13">
        <v>163</v>
      </c>
      <c r="E287" s="13">
        <v>61</v>
      </c>
      <c r="F287" s="13">
        <v>38</v>
      </c>
    </row>
    <row r="288" s="2" customFormat="1" ht="19.5" customHeight="1" spans="1:6">
      <c r="A288" s="12" t="s">
        <v>222</v>
      </c>
      <c r="B288" s="13">
        <f t="shared" si="6"/>
        <v>10777</v>
      </c>
      <c r="C288" s="13">
        <v>6364</v>
      </c>
      <c r="D288" s="13">
        <v>3130</v>
      </c>
      <c r="E288" s="13">
        <v>674</v>
      </c>
      <c r="F288" s="13">
        <v>609</v>
      </c>
    </row>
    <row r="289" s="2" customFormat="1" ht="19.5" customHeight="1" spans="1:6">
      <c r="A289" s="12" t="s">
        <v>223</v>
      </c>
      <c r="B289" s="13">
        <f t="shared" si="6"/>
        <v>2772</v>
      </c>
      <c r="C289" s="13">
        <v>840</v>
      </c>
      <c r="D289" s="13">
        <v>1932</v>
      </c>
      <c r="E289" s="13"/>
      <c r="F289" s="13"/>
    </row>
    <row r="290" s="2" customFormat="1" ht="19.5" customHeight="1" spans="1:6">
      <c r="A290" s="12" t="s">
        <v>224</v>
      </c>
      <c r="B290" s="13">
        <f t="shared" si="6"/>
        <v>2906</v>
      </c>
      <c r="C290" s="13"/>
      <c r="D290" s="13">
        <v>2906</v>
      </c>
      <c r="E290" s="13"/>
      <c r="F290" s="13"/>
    </row>
    <row r="291" s="2" customFormat="1" ht="19.5" customHeight="1" spans="1:6">
      <c r="A291" s="12" t="s">
        <v>91</v>
      </c>
      <c r="B291" s="13">
        <f t="shared" si="6"/>
        <v>-20</v>
      </c>
      <c r="C291" s="13">
        <v>-5</v>
      </c>
      <c r="D291" s="13">
        <v>-5</v>
      </c>
      <c r="E291" s="13">
        <v>-5</v>
      </c>
      <c r="F291" s="13">
        <v>-5</v>
      </c>
    </row>
    <row r="292" s="2" customFormat="1" ht="19.5" customHeight="1" spans="1:6">
      <c r="A292" s="12" t="s">
        <v>225</v>
      </c>
      <c r="B292" s="13">
        <f t="shared" si="6"/>
        <v>450</v>
      </c>
      <c r="C292" s="13"/>
      <c r="D292" s="13">
        <v>450</v>
      </c>
      <c r="E292" s="13"/>
      <c r="F292" s="13"/>
    </row>
    <row r="293" s="2" customFormat="1" ht="19.5" customHeight="1" spans="1:6">
      <c r="A293" s="12" t="s">
        <v>226</v>
      </c>
      <c r="B293" s="13">
        <f t="shared" si="6"/>
        <v>174.5</v>
      </c>
      <c r="C293" s="13">
        <v>54.5</v>
      </c>
      <c r="D293" s="13">
        <v>45</v>
      </c>
      <c r="E293" s="13">
        <v>45</v>
      </c>
      <c r="F293" s="13">
        <v>30</v>
      </c>
    </row>
    <row r="294" s="2" customFormat="1" ht="19.5" customHeight="1" spans="1:6">
      <c r="A294" s="12" t="s">
        <v>227</v>
      </c>
      <c r="B294" s="13">
        <f t="shared" si="6"/>
        <v>13.3</v>
      </c>
      <c r="C294" s="13">
        <v>6.3</v>
      </c>
      <c r="D294" s="13">
        <v>2</v>
      </c>
      <c r="E294" s="13">
        <v>3</v>
      </c>
      <c r="F294" s="13">
        <v>2</v>
      </c>
    </row>
    <row r="295" s="2" customFormat="1" ht="19.5" customHeight="1" spans="1:6">
      <c r="A295" s="12" t="s">
        <v>228</v>
      </c>
      <c r="B295" s="13">
        <f t="shared" si="6"/>
        <v>274.88</v>
      </c>
      <c r="C295" s="13">
        <v>234.03</v>
      </c>
      <c r="D295" s="13">
        <v>16.52</v>
      </c>
      <c r="E295" s="13">
        <v>14.59</v>
      </c>
      <c r="F295" s="13">
        <v>9.74</v>
      </c>
    </row>
    <row r="296" s="2" customFormat="1" ht="19.5" customHeight="1" spans="1:6">
      <c r="A296" s="12" t="s">
        <v>229</v>
      </c>
      <c r="B296" s="13">
        <f t="shared" si="6"/>
        <v>6563</v>
      </c>
      <c r="C296" s="13">
        <v>1474</v>
      </c>
      <c r="D296" s="13">
        <v>1980</v>
      </c>
      <c r="E296" s="13">
        <v>2610</v>
      </c>
      <c r="F296" s="13">
        <v>499</v>
      </c>
    </row>
    <row r="297" s="2" customFormat="1" ht="19.5" customHeight="1" spans="1:6">
      <c r="A297" s="12" t="s">
        <v>230</v>
      </c>
      <c r="B297" s="13">
        <f t="shared" si="6"/>
        <v>34.09</v>
      </c>
      <c r="C297" s="13">
        <v>10.02</v>
      </c>
      <c r="D297" s="13">
        <v>14.97</v>
      </c>
      <c r="E297" s="13">
        <v>5.58</v>
      </c>
      <c r="F297" s="13">
        <v>3.52</v>
      </c>
    </row>
    <row r="298" s="2" customFormat="1" ht="19.5" customHeight="1" spans="1:6">
      <c r="A298" s="12" t="s">
        <v>231</v>
      </c>
      <c r="B298" s="13">
        <f>C298+D298+E298+F298</f>
        <v>870</v>
      </c>
      <c r="C298" s="13">
        <v>870</v>
      </c>
      <c r="D298" s="13"/>
      <c r="E298" s="13"/>
      <c r="F298" s="13"/>
    </row>
    <row r="299" s="2" customFormat="1" ht="19.5" customHeight="1" spans="1:6">
      <c r="A299" s="12" t="s">
        <v>232</v>
      </c>
      <c r="B299" s="13">
        <f>C299+D299+E299+F299</f>
        <v>4</v>
      </c>
      <c r="C299" s="13"/>
      <c r="D299" s="13"/>
      <c r="E299" s="13">
        <v>2</v>
      </c>
      <c r="F299" s="13">
        <v>2</v>
      </c>
    </row>
    <row r="300" s="2" customFormat="1" ht="19.5" customHeight="1" spans="1:6">
      <c r="A300" s="12" t="s">
        <v>233</v>
      </c>
      <c r="B300" s="13">
        <f>C300+D300+E300+F300</f>
        <v>1022</v>
      </c>
      <c r="C300" s="13">
        <v>196</v>
      </c>
      <c r="D300" s="13">
        <v>682</v>
      </c>
      <c r="E300" s="13"/>
      <c r="F300" s="13">
        <v>144</v>
      </c>
    </row>
    <row r="301" s="2" customFormat="1" ht="19.5" customHeight="1" spans="1:6">
      <c r="A301" s="12" t="s">
        <v>234</v>
      </c>
      <c r="B301" s="13">
        <f>C301+D301+E301+F301</f>
        <v>1787.9</v>
      </c>
      <c r="C301" s="13">
        <v>480.3</v>
      </c>
      <c r="D301" s="13">
        <v>669.2</v>
      </c>
      <c r="E301" s="13">
        <v>319.2</v>
      </c>
      <c r="F301" s="13">
        <v>319.2</v>
      </c>
    </row>
    <row r="302" s="2" customFormat="1" ht="19.5" customHeight="1" spans="1:6">
      <c r="A302" s="12" t="s">
        <v>235</v>
      </c>
      <c r="B302" s="13">
        <f>C302+D302+E302+F302</f>
        <v>30</v>
      </c>
      <c r="C302" s="13">
        <v>11</v>
      </c>
      <c r="D302" s="13">
        <v>11</v>
      </c>
      <c r="E302" s="13">
        <v>4</v>
      </c>
      <c r="F302" s="13">
        <v>4</v>
      </c>
    </row>
    <row r="303" s="2" customFormat="1" ht="19.5" customHeight="1" spans="1:6">
      <c r="A303" s="12" t="s">
        <v>234</v>
      </c>
      <c r="B303" s="13">
        <f>C303+D303+E303+F303</f>
        <v>4865</v>
      </c>
      <c r="C303" s="13">
        <v>3622</v>
      </c>
      <c r="D303" s="13">
        <v>1243</v>
      </c>
      <c r="E303" s="13"/>
      <c r="F303" s="13"/>
    </row>
    <row r="304" s="2" customFormat="1" ht="19.5" customHeight="1" spans="1:6">
      <c r="A304" s="12" t="s">
        <v>236</v>
      </c>
      <c r="B304" s="13">
        <f>C304+D304+E304+F304</f>
        <v>894</v>
      </c>
      <c r="C304" s="13"/>
      <c r="D304" s="13">
        <v>894</v>
      </c>
      <c r="E304" s="13"/>
      <c r="F304" s="13"/>
    </row>
    <row r="305" s="2" customFormat="1" ht="19.5" customHeight="1" spans="1:6">
      <c r="A305" s="12" t="s">
        <v>237</v>
      </c>
      <c r="B305" s="13">
        <f t="shared" ref="B305:B368" si="7">C305+D305+E305+F305</f>
        <v>8.83</v>
      </c>
      <c r="C305" s="13"/>
      <c r="D305" s="13">
        <v>8.83</v>
      </c>
      <c r="E305" s="13"/>
      <c r="F305" s="13"/>
    </row>
    <row r="306" s="2" customFormat="1" ht="19.5" customHeight="1" spans="1:6">
      <c r="A306" s="12" t="s">
        <v>23</v>
      </c>
      <c r="B306" s="13">
        <f t="shared" si="7"/>
        <v>210</v>
      </c>
      <c r="C306" s="13"/>
      <c r="D306" s="13">
        <v>120</v>
      </c>
      <c r="E306" s="13">
        <v>60</v>
      </c>
      <c r="F306" s="13">
        <v>30</v>
      </c>
    </row>
    <row r="307" s="2" customFormat="1" ht="19.5" customHeight="1" spans="1:6">
      <c r="A307" s="12" t="s">
        <v>238</v>
      </c>
      <c r="B307" s="13">
        <f t="shared" si="7"/>
        <v>2366</v>
      </c>
      <c r="C307" s="13">
        <v>907</v>
      </c>
      <c r="D307" s="13">
        <v>785</v>
      </c>
      <c r="E307" s="13">
        <v>337</v>
      </c>
      <c r="F307" s="13">
        <v>337</v>
      </c>
    </row>
    <row r="308" s="2" customFormat="1" ht="19.5" customHeight="1" spans="1:6">
      <c r="A308" s="12" t="s">
        <v>54</v>
      </c>
      <c r="B308" s="13">
        <f t="shared" si="7"/>
        <v>3428.32</v>
      </c>
      <c r="C308" s="13">
        <v>1730</v>
      </c>
      <c r="D308" s="13">
        <v>1021.76</v>
      </c>
      <c r="E308" s="13">
        <v>349.84</v>
      </c>
      <c r="F308" s="13">
        <v>326.72</v>
      </c>
    </row>
    <row r="309" s="2" customFormat="1" ht="19.5" customHeight="1" spans="1:6">
      <c r="A309" s="12" t="s">
        <v>239</v>
      </c>
      <c r="B309" s="13">
        <f t="shared" si="7"/>
        <v>296.4</v>
      </c>
      <c r="C309" s="13">
        <v>53.52</v>
      </c>
      <c r="D309" s="13">
        <v>103.16</v>
      </c>
      <c r="E309" s="13">
        <v>49.93</v>
      </c>
      <c r="F309" s="13">
        <v>89.79</v>
      </c>
    </row>
    <row r="310" s="2" customFormat="1" ht="19.5" customHeight="1" spans="1:6">
      <c r="A310" s="12" t="s">
        <v>32</v>
      </c>
      <c r="B310" s="13">
        <f t="shared" si="7"/>
        <v>95</v>
      </c>
      <c r="C310" s="13">
        <v>50</v>
      </c>
      <c r="D310" s="13">
        <v>15</v>
      </c>
      <c r="E310" s="13">
        <v>30</v>
      </c>
      <c r="F310" s="13"/>
    </row>
    <row r="311" s="2" customFormat="1" ht="19.5" customHeight="1" spans="1:6">
      <c r="A311" s="12" t="s">
        <v>240</v>
      </c>
      <c r="B311" s="13">
        <f t="shared" si="7"/>
        <v>80</v>
      </c>
      <c r="C311" s="13">
        <v>80</v>
      </c>
      <c r="D311" s="13"/>
      <c r="E311" s="13"/>
      <c r="F311" s="13"/>
    </row>
    <row r="312" s="2" customFormat="1" ht="19.5" customHeight="1" spans="1:6">
      <c r="A312" s="12" t="s">
        <v>241</v>
      </c>
      <c r="B312" s="13">
        <f t="shared" si="7"/>
        <v>180</v>
      </c>
      <c r="C312" s="13"/>
      <c r="D312" s="13">
        <v>180</v>
      </c>
      <c r="E312" s="13"/>
      <c r="F312" s="13"/>
    </row>
    <row r="313" s="2" customFormat="1" ht="19.5" customHeight="1" spans="1:6">
      <c r="A313" s="12" t="s">
        <v>242</v>
      </c>
      <c r="B313" s="13">
        <f t="shared" si="7"/>
        <v>13456</v>
      </c>
      <c r="C313" s="13">
        <v>3527</v>
      </c>
      <c r="D313" s="13">
        <v>3726</v>
      </c>
      <c r="E313" s="13">
        <v>3247</v>
      </c>
      <c r="F313" s="13">
        <v>2956</v>
      </c>
    </row>
    <row r="314" s="2" customFormat="1" ht="19.5" customHeight="1" spans="1:6">
      <c r="A314" s="12" t="s">
        <v>243</v>
      </c>
      <c r="B314" s="13">
        <f t="shared" si="7"/>
        <v>2000</v>
      </c>
      <c r="C314" s="13">
        <v>500</v>
      </c>
      <c r="D314" s="13"/>
      <c r="E314" s="13"/>
      <c r="F314" s="13">
        <v>1500</v>
      </c>
    </row>
    <row r="315" s="2" customFormat="1" ht="19.5" customHeight="1" spans="1:6">
      <c r="A315" s="12" t="s">
        <v>244</v>
      </c>
      <c r="B315" s="13">
        <f t="shared" si="7"/>
        <v>190</v>
      </c>
      <c r="C315" s="13">
        <v>11.1</v>
      </c>
      <c r="D315" s="13">
        <v>178.55</v>
      </c>
      <c r="E315" s="13">
        <v>0.35</v>
      </c>
      <c r="F315" s="13"/>
    </row>
    <row r="316" s="2" customFormat="1" ht="19.5" customHeight="1" spans="1:6">
      <c r="A316" s="12" t="s">
        <v>245</v>
      </c>
      <c r="B316" s="13">
        <f t="shared" si="7"/>
        <v>258</v>
      </c>
      <c r="C316" s="13">
        <v>53.6</v>
      </c>
      <c r="D316" s="13">
        <v>96.7</v>
      </c>
      <c r="E316" s="13">
        <v>61.1</v>
      </c>
      <c r="F316" s="13">
        <v>46.6</v>
      </c>
    </row>
    <row r="317" s="2" customFormat="1" ht="19.5" customHeight="1" spans="1:6">
      <c r="A317" s="12" t="s">
        <v>246</v>
      </c>
      <c r="B317" s="13">
        <f t="shared" si="7"/>
        <v>864.45</v>
      </c>
      <c r="C317" s="13">
        <v>391.08</v>
      </c>
      <c r="D317" s="13">
        <v>312.74</v>
      </c>
      <c r="E317" s="13">
        <v>96.41</v>
      </c>
      <c r="F317" s="13">
        <v>64.22</v>
      </c>
    </row>
    <row r="318" s="2" customFormat="1" ht="19.5" customHeight="1" spans="1:6">
      <c r="A318" s="12" t="s">
        <v>247</v>
      </c>
      <c r="B318" s="13">
        <f t="shared" si="7"/>
        <v>36.66</v>
      </c>
      <c r="C318" s="13">
        <v>30.05</v>
      </c>
      <c r="D318" s="13">
        <v>17.79</v>
      </c>
      <c r="E318" s="13">
        <v>-2.8</v>
      </c>
      <c r="F318" s="13">
        <v>-8.38</v>
      </c>
    </row>
    <row r="319" s="2" customFormat="1" ht="19.5" customHeight="1" spans="1:6">
      <c r="A319" s="12" t="s">
        <v>248</v>
      </c>
      <c r="B319" s="13">
        <f t="shared" si="7"/>
        <v>719.9</v>
      </c>
      <c r="C319" s="13">
        <v>208.9</v>
      </c>
      <c r="D319" s="13">
        <v>269.6</v>
      </c>
      <c r="E319" s="13">
        <v>112</v>
      </c>
      <c r="F319" s="13">
        <v>129.4</v>
      </c>
    </row>
    <row r="320" s="2" customFormat="1" ht="19.5" customHeight="1" spans="1:6">
      <c r="A320" s="12" t="s">
        <v>249</v>
      </c>
      <c r="B320" s="13">
        <f t="shared" si="7"/>
        <v>60</v>
      </c>
      <c r="C320" s="13">
        <v>30</v>
      </c>
      <c r="D320" s="13">
        <v>30</v>
      </c>
      <c r="E320" s="13"/>
      <c r="F320" s="13"/>
    </row>
    <row r="321" s="2" customFormat="1" ht="19.5" customHeight="1" spans="1:6">
      <c r="A321" s="12" t="s">
        <v>64</v>
      </c>
      <c r="B321" s="13">
        <f t="shared" si="7"/>
        <v>17</v>
      </c>
      <c r="C321" s="13">
        <v>4.5</v>
      </c>
      <c r="D321" s="13">
        <v>4.5</v>
      </c>
      <c r="E321" s="13">
        <v>4</v>
      </c>
      <c r="F321" s="13">
        <v>4</v>
      </c>
    </row>
    <row r="322" s="2" customFormat="1" ht="19.5" customHeight="1" spans="1:6">
      <c r="A322" s="12" t="s">
        <v>250</v>
      </c>
      <c r="B322" s="13">
        <f t="shared" si="7"/>
        <v>13753.8</v>
      </c>
      <c r="C322" s="13">
        <v>1374.5</v>
      </c>
      <c r="D322" s="13">
        <v>10505.3</v>
      </c>
      <c r="E322" s="13">
        <v>1500</v>
      </c>
      <c r="F322" s="13">
        <v>374</v>
      </c>
    </row>
    <row r="323" s="2" customFormat="1" ht="19.5" customHeight="1" spans="1:6">
      <c r="A323" s="12" t="s">
        <v>146</v>
      </c>
      <c r="B323" s="13">
        <f t="shared" si="7"/>
        <v>2000</v>
      </c>
      <c r="C323" s="13">
        <v>1000</v>
      </c>
      <c r="D323" s="13"/>
      <c r="E323" s="13"/>
      <c r="F323" s="13">
        <v>1000</v>
      </c>
    </row>
    <row r="324" s="2" customFormat="1" ht="19.5" customHeight="1" spans="1:6">
      <c r="A324" s="12" t="s">
        <v>196</v>
      </c>
      <c r="B324" s="13">
        <f t="shared" si="7"/>
        <v>186</v>
      </c>
      <c r="C324" s="13">
        <v>165</v>
      </c>
      <c r="D324" s="13">
        <v>15</v>
      </c>
      <c r="E324" s="13">
        <v>6</v>
      </c>
      <c r="F324" s="13"/>
    </row>
    <row r="325" s="2" customFormat="1" ht="19.5" customHeight="1" spans="1:6">
      <c r="A325" s="12" t="s">
        <v>251</v>
      </c>
      <c r="B325" s="13">
        <f t="shared" si="7"/>
        <v>1500</v>
      </c>
      <c r="C325" s="13">
        <v>900</v>
      </c>
      <c r="D325" s="13"/>
      <c r="E325" s="13">
        <v>600</v>
      </c>
      <c r="F325" s="13"/>
    </row>
    <row r="326" s="2" customFormat="1" ht="19.5" customHeight="1" spans="1:6">
      <c r="A326" s="12" t="s">
        <v>252</v>
      </c>
      <c r="B326" s="13">
        <f t="shared" si="7"/>
        <v>264</v>
      </c>
      <c r="C326" s="13"/>
      <c r="D326" s="13"/>
      <c r="E326" s="13"/>
      <c r="F326" s="13">
        <v>264</v>
      </c>
    </row>
    <row r="327" s="2" customFormat="1" ht="19.5" customHeight="1" spans="1:6">
      <c r="A327" s="12" t="s">
        <v>253</v>
      </c>
      <c r="B327" s="13">
        <f t="shared" si="7"/>
        <v>10</v>
      </c>
      <c r="C327" s="13">
        <v>10</v>
      </c>
      <c r="D327" s="13"/>
      <c r="E327" s="13"/>
      <c r="F327" s="13"/>
    </row>
    <row r="328" s="2" customFormat="1" ht="19.5" customHeight="1" spans="1:6">
      <c r="A328" s="12" t="s">
        <v>254</v>
      </c>
      <c r="B328" s="13">
        <f t="shared" si="7"/>
        <v>521.84</v>
      </c>
      <c r="C328" s="13">
        <v>147.67</v>
      </c>
      <c r="D328" s="13">
        <v>374.17</v>
      </c>
      <c r="E328" s="13"/>
      <c r="F328" s="13"/>
    </row>
    <row r="329" s="2" customFormat="1" ht="19.5" customHeight="1" spans="1:6">
      <c r="A329" s="12" t="s">
        <v>255</v>
      </c>
      <c r="B329" s="13">
        <f t="shared" si="7"/>
        <v>82.98</v>
      </c>
      <c r="C329" s="13">
        <v>24.39</v>
      </c>
      <c r="D329" s="13">
        <v>36.45</v>
      </c>
      <c r="E329" s="13">
        <v>13.59</v>
      </c>
      <c r="F329" s="13">
        <v>8.55</v>
      </c>
    </row>
    <row r="330" s="2" customFormat="1" ht="19.5" customHeight="1" spans="1:6">
      <c r="A330" s="12" t="s">
        <v>256</v>
      </c>
      <c r="B330" s="13">
        <f t="shared" si="7"/>
        <v>150</v>
      </c>
      <c r="C330" s="13">
        <v>50</v>
      </c>
      <c r="D330" s="13"/>
      <c r="E330" s="13">
        <v>50</v>
      </c>
      <c r="F330" s="13">
        <v>50</v>
      </c>
    </row>
    <row r="331" s="2" customFormat="1" ht="19.5" customHeight="1" spans="1:6">
      <c r="A331" s="12" t="s">
        <v>256</v>
      </c>
      <c r="B331" s="13">
        <f t="shared" si="7"/>
        <v>35</v>
      </c>
      <c r="C331" s="13">
        <v>35</v>
      </c>
      <c r="D331" s="13"/>
      <c r="E331" s="13"/>
      <c r="F331" s="13"/>
    </row>
    <row r="332" s="2" customFormat="1" ht="19.5" customHeight="1" spans="1:6">
      <c r="A332" s="12" t="s">
        <v>256</v>
      </c>
      <c r="B332" s="13">
        <f t="shared" si="7"/>
        <v>1200</v>
      </c>
      <c r="C332" s="13">
        <v>200</v>
      </c>
      <c r="D332" s="13">
        <v>1000</v>
      </c>
      <c r="E332" s="13"/>
      <c r="F332" s="13"/>
    </row>
    <row r="333" s="2" customFormat="1" ht="19.5" customHeight="1" spans="1:6">
      <c r="A333" s="12" t="s">
        <v>256</v>
      </c>
      <c r="B333" s="13">
        <f t="shared" si="7"/>
        <v>500</v>
      </c>
      <c r="C333" s="13"/>
      <c r="D333" s="13">
        <v>500</v>
      </c>
      <c r="E333" s="13"/>
      <c r="F333" s="13"/>
    </row>
    <row r="334" s="2" customFormat="1" ht="19.5" customHeight="1" spans="1:6">
      <c r="A334" s="12" t="s">
        <v>257</v>
      </c>
      <c r="B334" s="13">
        <f t="shared" si="7"/>
        <v>110</v>
      </c>
      <c r="C334" s="13">
        <v>50</v>
      </c>
      <c r="D334" s="13">
        <v>50</v>
      </c>
      <c r="E334" s="13">
        <v>10</v>
      </c>
      <c r="F334" s="13"/>
    </row>
    <row r="335" s="2" customFormat="1" ht="19.5" customHeight="1" spans="1:6">
      <c r="A335" s="12" t="s">
        <v>258</v>
      </c>
      <c r="B335" s="13">
        <f t="shared" si="7"/>
        <v>40</v>
      </c>
      <c r="C335" s="13"/>
      <c r="D335" s="13">
        <v>40</v>
      </c>
      <c r="E335" s="13"/>
      <c r="F335" s="13"/>
    </row>
    <row r="336" s="2" customFormat="1" ht="19.5" customHeight="1" spans="1:6">
      <c r="A336" s="12" t="s">
        <v>259</v>
      </c>
      <c r="B336" s="13">
        <f t="shared" si="7"/>
        <v>164</v>
      </c>
      <c r="C336" s="13">
        <v>20</v>
      </c>
      <c r="D336" s="13">
        <v>122</v>
      </c>
      <c r="E336" s="13">
        <v>12</v>
      </c>
      <c r="F336" s="13">
        <v>10</v>
      </c>
    </row>
    <row r="337" s="2" customFormat="1" ht="19.5" customHeight="1" spans="1:6">
      <c r="A337" s="12" t="s">
        <v>259</v>
      </c>
      <c r="B337" s="13">
        <f t="shared" si="7"/>
        <v>1417.8</v>
      </c>
      <c r="C337" s="13">
        <v>416.7</v>
      </c>
      <c r="D337" s="13">
        <v>622.8</v>
      </c>
      <c r="E337" s="13">
        <v>232.2</v>
      </c>
      <c r="F337" s="13">
        <v>146.1</v>
      </c>
    </row>
    <row r="338" s="2" customFormat="1" ht="19.5" customHeight="1" spans="1:6">
      <c r="A338" s="12" t="s">
        <v>259</v>
      </c>
      <c r="B338" s="13">
        <f t="shared" si="7"/>
        <v>369</v>
      </c>
      <c r="C338" s="13">
        <v>94</v>
      </c>
      <c r="D338" s="13">
        <v>156</v>
      </c>
      <c r="E338" s="13">
        <v>56</v>
      </c>
      <c r="F338" s="13">
        <v>63</v>
      </c>
    </row>
    <row r="339" s="2" customFormat="1" ht="19.5" customHeight="1" spans="1:6">
      <c r="A339" s="12" t="s">
        <v>259</v>
      </c>
      <c r="B339" s="13">
        <f t="shared" si="7"/>
        <v>156.64</v>
      </c>
      <c r="C339" s="13">
        <v>46.04</v>
      </c>
      <c r="D339" s="13">
        <v>68.8</v>
      </c>
      <c r="E339" s="13">
        <v>25.66</v>
      </c>
      <c r="F339" s="13">
        <v>16.14</v>
      </c>
    </row>
    <row r="340" s="2" customFormat="1" ht="19.5" customHeight="1" spans="1:6">
      <c r="A340" s="12" t="s">
        <v>260</v>
      </c>
      <c r="B340" s="13">
        <f t="shared" si="7"/>
        <v>685</v>
      </c>
      <c r="C340" s="13">
        <v>50</v>
      </c>
      <c r="D340" s="13">
        <v>90</v>
      </c>
      <c r="E340" s="13">
        <v>500</v>
      </c>
      <c r="F340" s="13">
        <v>45</v>
      </c>
    </row>
    <row r="341" s="2" customFormat="1" ht="19.5" customHeight="1" spans="1:6">
      <c r="A341" s="12" t="s">
        <v>260</v>
      </c>
      <c r="B341" s="13">
        <f t="shared" si="7"/>
        <v>1149.36</v>
      </c>
      <c r="C341" s="13">
        <v>337.83</v>
      </c>
      <c r="D341" s="13">
        <v>504.87</v>
      </c>
      <c r="E341" s="13">
        <v>188.24</v>
      </c>
      <c r="F341" s="13">
        <v>118.42</v>
      </c>
    </row>
    <row r="342" s="2" customFormat="1" ht="19.5" customHeight="1" spans="1:6">
      <c r="A342" s="12" t="s">
        <v>237</v>
      </c>
      <c r="B342" s="13">
        <f t="shared" si="7"/>
        <v>36.47</v>
      </c>
      <c r="C342" s="13"/>
      <c r="D342" s="13">
        <v>35.81</v>
      </c>
      <c r="E342" s="13"/>
      <c r="F342" s="13">
        <v>0.66</v>
      </c>
    </row>
    <row r="343" s="2" customFormat="1" ht="19.5" customHeight="1" spans="1:6">
      <c r="A343" s="12" t="s">
        <v>234</v>
      </c>
      <c r="B343" s="13">
        <f t="shared" si="7"/>
        <v>29.82</v>
      </c>
      <c r="C343" s="13"/>
      <c r="D343" s="13">
        <v>29.82</v>
      </c>
      <c r="E343" s="13"/>
      <c r="F343" s="13"/>
    </row>
    <row r="344" s="2" customFormat="1" ht="19.5" customHeight="1" spans="1:6">
      <c r="A344" s="12" t="s">
        <v>234</v>
      </c>
      <c r="B344" s="13">
        <f t="shared" si="7"/>
        <v>42</v>
      </c>
      <c r="C344" s="13"/>
      <c r="D344" s="13">
        <v>42</v>
      </c>
      <c r="E344" s="13"/>
      <c r="F344" s="13"/>
    </row>
    <row r="345" s="2" customFormat="1" ht="19.5" customHeight="1" spans="1:6">
      <c r="A345" s="12" t="s">
        <v>261</v>
      </c>
      <c r="B345" s="13">
        <f t="shared" si="7"/>
        <v>30</v>
      </c>
      <c r="C345" s="13">
        <v>30</v>
      </c>
      <c r="D345" s="13"/>
      <c r="E345" s="13"/>
      <c r="F345" s="13"/>
    </row>
    <row r="346" s="2" customFormat="1" ht="19.5" customHeight="1" spans="1:6">
      <c r="A346" s="12" t="s">
        <v>262</v>
      </c>
      <c r="B346" s="13">
        <f t="shared" si="7"/>
        <v>2514</v>
      </c>
      <c r="C346" s="13"/>
      <c r="D346" s="13">
        <v>2514</v>
      </c>
      <c r="E346" s="13"/>
      <c r="F346" s="13"/>
    </row>
    <row r="347" s="2" customFormat="1" ht="19.5" customHeight="1" spans="1:6">
      <c r="A347" s="12" t="s">
        <v>263</v>
      </c>
      <c r="B347" s="13">
        <f t="shared" si="7"/>
        <v>34.9</v>
      </c>
      <c r="C347" s="13">
        <v>19.5</v>
      </c>
      <c r="D347" s="13">
        <v>5.4</v>
      </c>
      <c r="E347" s="13">
        <v>7</v>
      </c>
      <c r="F347" s="13">
        <v>3</v>
      </c>
    </row>
    <row r="348" s="2" customFormat="1" ht="19.5" customHeight="1" spans="1:6">
      <c r="A348" s="12" t="s">
        <v>264</v>
      </c>
      <c r="B348" s="13">
        <f>C348+D348+E348+F348</f>
        <v>561.31</v>
      </c>
      <c r="C348" s="13">
        <v>109.66</v>
      </c>
      <c r="D348" s="13">
        <v>275.68</v>
      </c>
      <c r="E348" s="13">
        <v>89.45</v>
      </c>
      <c r="F348" s="13">
        <v>86.52</v>
      </c>
    </row>
    <row r="349" s="2" customFormat="1" ht="19.5" customHeight="1" spans="1:6">
      <c r="A349" s="12" t="s">
        <v>259</v>
      </c>
      <c r="B349" s="13">
        <f>C349+D349+E349+F349</f>
        <v>249.49</v>
      </c>
      <c r="C349" s="13">
        <v>73.33</v>
      </c>
      <c r="D349" s="13">
        <v>109.59</v>
      </c>
      <c r="E349" s="13">
        <v>40.86</v>
      </c>
      <c r="F349" s="13">
        <v>25.71</v>
      </c>
    </row>
    <row r="350" s="2" customFormat="1" ht="19.5" customHeight="1" spans="1:6">
      <c r="A350" s="12" t="s">
        <v>260</v>
      </c>
      <c r="B350" s="13">
        <f>C350+D350+E350+F350</f>
        <v>700</v>
      </c>
      <c r="C350" s="13"/>
      <c r="D350" s="13">
        <v>700</v>
      </c>
      <c r="E350" s="13"/>
      <c r="F350" s="13"/>
    </row>
    <row r="351" s="2" customFormat="1" ht="19.5" customHeight="1" spans="1:6">
      <c r="A351" s="12" t="s">
        <v>265</v>
      </c>
      <c r="B351" s="13">
        <f>C351+D351+E351+F351</f>
        <v>200</v>
      </c>
      <c r="C351" s="13">
        <v>50</v>
      </c>
      <c r="D351" s="13">
        <v>90</v>
      </c>
      <c r="E351" s="13">
        <v>20</v>
      </c>
      <c r="F351" s="13">
        <v>40</v>
      </c>
    </row>
    <row r="352" s="2" customFormat="1" ht="19.5" customHeight="1" spans="1:6">
      <c r="A352" s="12" t="s">
        <v>266</v>
      </c>
      <c r="B352" s="13">
        <f>C352+D352+E352+F352</f>
        <v>400</v>
      </c>
      <c r="C352" s="13"/>
      <c r="D352" s="13">
        <v>200</v>
      </c>
      <c r="E352" s="13"/>
      <c r="F352" s="13">
        <v>200</v>
      </c>
    </row>
    <row r="353" s="2" customFormat="1" ht="19.5" customHeight="1" spans="1:6">
      <c r="A353" s="12" t="s">
        <v>266</v>
      </c>
      <c r="B353" s="13">
        <f>C353+D353+E353+F353</f>
        <v>10.5</v>
      </c>
      <c r="C353" s="13"/>
      <c r="D353" s="13">
        <v>10.5</v>
      </c>
      <c r="E353" s="13"/>
      <c r="F353" s="13"/>
    </row>
    <row r="354" s="2" customFormat="1" ht="19.5" customHeight="1" spans="1:6">
      <c r="A354" s="12" t="s">
        <v>266</v>
      </c>
      <c r="B354" s="13">
        <f>C354+D354+E354+F354</f>
        <v>96</v>
      </c>
      <c r="C354" s="13"/>
      <c r="D354" s="13">
        <v>96</v>
      </c>
      <c r="E354" s="13"/>
      <c r="F354" s="13"/>
    </row>
    <row r="355" s="2" customFormat="1" ht="19.5" customHeight="1" spans="1:6">
      <c r="A355" s="12" t="s">
        <v>266</v>
      </c>
      <c r="B355" s="13">
        <f>C355+D355+E355+F355</f>
        <v>5</v>
      </c>
      <c r="C355" s="13">
        <v>1</v>
      </c>
      <c r="D355" s="13">
        <v>2</v>
      </c>
      <c r="E355" s="13">
        <v>1</v>
      </c>
      <c r="F355" s="13">
        <v>1</v>
      </c>
    </row>
    <row r="356" s="2" customFormat="1" ht="19.5" customHeight="1" spans="1:6">
      <c r="A356" s="12" t="s">
        <v>266</v>
      </c>
      <c r="B356" s="13">
        <f>C356+D356+E356+F356</f>
        <v>549.52</v>
      </c>
      <c r="C356" s="13">
        <v>161.52</v>
      </c>
      <c r="D356" s="13">
        <v>241.38</v>
      </c>
      <c r="E356" s="13">
        <v>90</v>
      </c>
      <c r="F356" s="13">
        <v>56.62</v>
      </c>
    </row>
    <row r="357" s="2" customFormat="1" ht="19.5" customHeight="1" spans="1:6">
      <c r="A357" s="12" t="s">
        <v>267</v>
      </c>
      <c r="B357" s="13">
        <f>C357+D357+E357+F357</f>
        <v>10</v>
      </c>
      <c r="C357" s="13">
        <v>6</v>
      </c>
      <c r="D357" s="13">
        <v>4</v>
      </c>
      <c r="E357" s="13"/>
      <c r="F357" s="13"/>
    </row>
    <row r="358" s="2" customFormat="1" ht="19.5" customHeight="1" spans="1:6">
      <c r="A358" s="12" t="s">
        <v>268</v>
      </c>
      <c r="B358" s="13">
        <f>C358+D358+E358+F358</f>
        <v>2444</v>
      </c>
      <c r="C358" s="13">
        <v>986</v>
      </c>
      <c r="D358" s="13">
        <v>1074</v>
      </c>
      <c r="E358" s="13">
        <v>221</v>
      </c>
      <c r="F358" s="13">
        <v>163</v>
      </c>
    </row>
    <row r="359" s="2" customFormat="1" ht="19.5" customHeight="1" spans="1:6">
      <c r="A359" s="12" t="s">
        <v>269</v>
      </c>
      <c r="B359" s="13">
        <f>C359+D359+E359+F359</f>
        <v>18926</v>
      </c>
      <c r="C359" s="13">
        <v>7561</v>
      </c>
      <c r="D359" s="13">
        <v>7929</v>
      </c>
      <c r="E359" s="13">
        <v>1225</v>
      </c>
      <c r="F359" s="13">
        <v>2211</v>
      </c>
    </row>
    <row r="360" s="2" customFormat="1" ht="19.5" customHeight="1" spans="1:6">
      <c r="A360" s="12" t="s">
        <v>270</v>
      </c>
      <c r="B360" s="13">
        <f>C360+D360+E360+F360</f>
        <v>-50</v>
      </c>
      <c r="C360" s="13"/>
      <c r="D360" s="13"/>
      <c r="E360" s="13"/>
      <c r="F360" s="13">
        <v>-50</v>
      </c>
    </row>
    <row r="361" s="2" customFormat="1" ht="19.5" customHeight="1" spans="1:6">
      <c r="A361" s="12" t="s">
        <v>271</v>
      </c>
      <c r="B361" s="13">
        <f>C361+D361+E361+F361</f>
        <v>170.86</v>
      </c>
      <c r="C361" s="13">
        <v>58.1</v>
      </c>
      <c r="D361" s="13">
        <v>44.57</v>
      </c>
      <c r="E361" s="13"/>
      <c r="F361" s="13">
        <v>68.19</v>
      </c>
    </row>
    <row r="362" s="2" customFormat="1" ht="19.5" customHeight="1" spans="1:6">
      <c r="A362" s="12" t="s">
        <v>181</v>
      </c>
      <c r="B362" s="13">
        <f>C362+D362+E362+F362</f>
        <v>38</v>
      </c>
      <c r="C362" s="13">
        <v>38</v>
      </c>
      <c r="D362" s="13"/>
      <c r="E362" s="13"/>
      <c r="F362" s="13"/>
    </row>
    <row r="363" s="2" customFormat="1" ht="19.5" customHeight="1" spans="1:6">
      <c r="A363" s="12" t="s">
        <v>244</v>
      </c>
      <c r="B363" s="13">
        <f>C363+D363+E363+F363</f>
        <v>100</v>
      </c>
      <c r="C363" s="13"/>
      <c r="D363" s="13">
        <v>100</v>
      </c>
      <c r="E363" s="13"/>
      <c r="F363" s="13"/>
    </row>
    <row r="364" s="2" customFormat="1" ht="19.5" customHeight="1" spans="1:6">
      <c r="A364" s="12" t="s">
        <v>182</v>
      </c>
      <c r="B364" s="13">
        <f>C364+D364+E364+F364</f>
        <v>143.76</v>
      </c>
      <c r="C364" s="13">
        <v>143.76</v>
      </c>
      <c r="D364" s="13"/>
      <c r="E364" s="13"/>
      <c r="F364" s="13"/>
    </row>
    <row r="365" s="2" customFormat="1" ht="19.5" customHeight="1" spans="1:6">
      <c r="A365" s="12" t="s">
        <v>272</v>
      </c>
      <c r="B365" s="13">
        <f>C365+D365+E365+F365</f>
        <v>744</v>
      </c>
      <c r="C365" s="13">
        <v>340</v>
      </c>
      <c r="D365" s="13">
        <v>104</v>
      </c>
      <c r="E365" s="13">
        <v>300</v>
      </c>
      <c r="F365" s="13"/>
    </row>
    <row r="366" s="2" customFormat="1" ht="19.5" customHeight="1" spans="1:6">
      <c r="A366" s="12" t="s">
        <v>265</v>
      </c>
      <c r="B366" s="13">
        <f>C366+D366+E366+F366</f>
        <v>90</v>
      </c>
      <c r="C366" s="13">
        <v>25</v>
      </c>
      <c r="D366" s="13">
        <v>25</v>
      </c>
      <c r="E366" s="13">
        <v>20</v>
      </c>
      <c r="F366" s="13">
        <v>20</v>
      </c>
    </row>
    <row r="367" s="2" customFormat="1" ht="19.5" customHeight="1" spans="1:6">
      <c r="A367" s="12" t="s">
        <v>273</v>
      </c>
      <c r="B367" s="13">
        <f>C367+D367+E367+F367</f>
        <v>1713.6</v>
      </c>
      <c r="C367" s="13">
        <v>523.6</v>
      </c>
      <c r="D367" s="13">
        <v>730</v>
      </c>
      <c r="E367" s="13">
        <v>460</v>
      </c>
      <c r="F367" s="13"/>
    </row>
    <row r="368" s="2" customFormat="1" ht="19.5" customHeight="1" spans="1:6">
      <c r="A368" s="12" t="s">
        <v>273</v>
      </c>
      <c r="B368" s="13">
        <f>C368+D368+E368+F368</f>
        <v>180</v>
      </c>
      <c r="C368" s="13">
        <v>180</v>
      </c>
      <c r="D368" s="13"/>
      <c r="E368" s="13"/>
      <c r="F368" s="13"/>
    </row>
    <row r="369" s="2" customFormat="1" ht="19.5" customHeight="1" spans="1:6">
      <c r="A369" s="12" t="s">
        <v>274</v>
      </c>
      <c r="B369" s="13">
        <f>C369+D369+E369+F369</f>
        <v>313.21</v>
      </c>
      <c r="C369" s="13">
        <v>141.29</v>
      </c>
      <c r="D369" s="13">
        <v>72.59</v>
      </c>
      <c r="E369" s="13">
        <v>99.33</v>
      </c>
      <c r="F369" s="13"/>
    </row>
    <row r="370" s="2" customFormat="1" ht="19.5" customHeight="1" spans="1:6">
      <c r="A370" s="12" t="s">
        <v>275</v>
      </c>
      <c r="B370" s="13">
        <f>C370+D370+E370+F370</f>
        <v>208.56</v>
      </c>
      <c r="C370" s="13">
        <v>99.17</v>
      </c>
      <c r="D370" s="13">
        <v>125.88</v>
      </c>
      <c r="E370" s="13">
        <v>-4.44</v>
      </c>
      <c r="F370" s="13">
        <v>-12.05</v>
      </c>
    </row>
    <row r="371" s="2" customFormat="1" ht="19.5" customHeight="1" spans="1:6">
      <c r="A371" s="12" t="s">
        <v>276</v>
      </c>
      <c r="B371" s="13">
        <f t="shared" ref="B371:B383" si="8">C371+D371+E371+F371</f>
        <v>179</v>
      </c>
      <c r="C371" s="13"/>
      <c r="D371" s="13">
        <v>179</v>
      </c>
      <c r="E371" s="13"/>
      <c r="F371" s="13"/>
    </row>
    <row r="372" s="2" customFormat="1" ht="19.5" customHeight="1" spans="1:6">
      <c r="A372" s="12" t="s">
        <v>277</v>
      </c>
      <c r="B372" s="13">
        <f t="shared" si="8"/>
        <v>5869</v>
      </c>
      <c r="C372" s="13">
        <v>2687</v>
      </c>
      <c r="D372" s="13">
        <v>2520</v>
      </c>
      <c r="E372" s="13">
        <v>356</v>
      </c>
      <c r="F372" s="13">
        <v>306</v>
      </c>
    </row>
    <row r="373" s="2" customFormat="1" ht="19.5" customHeight="1" spans="1:6">
      <c r="A373" s="12" t="s">
        <v>278</v>
      </c>
      <c r="B373" s="13">
        <f t="shared" si="8"/>
        <v>500</v>
      </c>
      <c r="C373" s="13">
        <v>500</v>
      </c>
      <c r="D373" s="13"/>
      <c r="E373" s="13"/>
      <c r="F373" s="13"/>
    </row>
    <row r="374" s="2" customFormat="1" ht="19.5" customHeight="1" spans="1:6">
      <c r="A374" s="12" t="s">
        <v>279</v>
      </c>
      <c r="B374" s="13">
        <f t="shared" si="8"/>
        <v>100</v>
      </c>
      <c r="C374" s="13">
        <v>25</v>
      </c>
      <c r="D374" s="13">
        <v>25</v>
      </c>
      <c r="E374" s="13">
        <v>25</v>
      </c>
      <c r="F374" s="13">
        <v>25</v>
      </c>
    </row>
    <row r="375" s="2" customFormat="1" ht="19.5" customHeight="1" spans="1:6">
      <c r="A375" s="12" t="s">
        <v>280</v>
      </c>
      <c r="B375" s="13">
        <f t="shared" si="8"/>
        <v>6.35</v>
      </c>
      <c r="C375" s="13">
        <v>3.9448</v>
      </c>
      <c r="D375" s="13">
        <v>1.1808</v>
      </c>
      <c r="E375" s="13">
        <v>0.3498</v>
      </c>
      <c r="F375" s="13">
        <v>0.8746</v>
      </c>
    </row>
    <row r="376" s="2" customFormat="1" ht="19.5" customHeight="1" spans="1:6">
      <c r="A376" s="12" t="s">
        <v>281</v>
      </c>
      <c r="B376" s="13">
        <f t="shared" si="8"/>
        <v>8065.16</v>
      </c>
      <c r="C376" s="13">
        <v>6118.19</v>
      </c>
      <c r="D376" s="13">
        <v>424.97</v>
      </c>
      <c r="E376" s="13">
        <v>1522</v>
      </c>
      <c r="F376" s="13"/>
    </row>
    <row r="377" s="2" customFormat="1" ht="19.5" customHeight="1" spans="1:6">
      <c r="A377" s="12" t="s">
        <v>282</v>
      </c>
      <c r="B377" s="13">
        <f>C377+D377+E377+F377</f>
        <v>940</v>
      </c>
      <c r="C377" s="13">
        <v>270</v>
      </c>
      <c r="D377" s="13">
        <v>270</v>
      </c>
      <c r="E377" s="13">
        <v>200</v>
      </c>
      <c r="F377" s="13">
        <v>200</v>
      </c>
    </row>
    <row r="378" s="2" customFormat="1" ht="19.5" customHeight="1" spans="1:6">
      <c r="A378" s="12" t="s">
        <v>224</v>
      </c>
      <c r="B378" s="13">
        <f>C378+D378+E378+F378</f>
        <v>867</v>
      </c>
      <c r="C378" s="13"/>
      <c r="D378" s="13">
        <v>867</v>
      </c>
      <c r="E378" s="13"/>
      <c r="F378" s="13"/>
    </row>
    <row r="379" s="2" customFormat="1" ht="19.5" customHeight="1" spans="1:6">
      <c r="A379" s="12" t="s">
        <v>283</v>
      </c>
      <c r="B379" s="13">
        <f>C379+D379+E379+F379</f>
        <v>5.82</v>
      </c>
      <c r="C379" s="13"/>
      <c r="D379" s="13">
        <v>5.82</v>
      </c>
      <c r="E379" s="13"/>
      <c r="F379" s="13"/>
    </row>
    <row r="380" s="2" customFormat="1" ht="19.5" customHeight="1" spans="1:6">
      <c r="A380" s="12" t="s">
        <v>284</v>
      </c>
      <c r="B380" s="13">
        <f>C380+D380+E380+F380</f>
        <v>28.44</v>
      </c>
      <c r="C380" s="13">
        <v>8.64</v>
      </c>
      <c r="D380" s="13">
        <v>9</v>
      </c>
      <c r="E380" s="13">
        <v>5.4</v>
      </c>
      <c r="F380" s="13">
        <v>5.4</v>
      </c>
    </row>
    <row r="381" s="2" customFormat="1" ht="19.5" customHeight="1" spans="1:6">
      <c r="A381" s="12" t="s">
        <v>242</v>
      </c>
      <c r="B381" s="13">
        <f>C381+D381+E381+F381</f>
        <v>0</v>
      </c>
      <c r="C381" s="13"/>
      <c r="D381" s="13">
        <v>465</v>
      </c>
      <c r="E381" s="13"/>
      <c r="F381" s="13">
        <v>-465</v>
      </c>
    </row>
    <row r="382" s="2" customFormat="1" ht="19.5" customHeight="1" spans="1:6">
      <c r="A382" s="12" t="s">
        <v>285</v>
      </c>
      <c r="B382" s="13">
        <f>C382+D382+E382+F382</f>
        <v>150</v>
      </c>
      <c r="C382" s="13">
        <v>150</v>
      </c>
      <c r="D382" s="13"/>
      <c r="E382" s="13"/>
      <c r="F382" s="13"/>
    </row>
  </sheetData>
  <sheetProtection formatCells="0" formatColumns="0" formatRows="0"/>
  <autoFilter ref="A4:F382">
    <extLst/>
  </autoFilter>
  <pageMargins left="0.7" right="0.7" top="0.75" bottom="0.75" header="0.3" footer="0.3"/>
  <pageSetup paperSize="8"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Company>XJCZT</Company>
  <Application>Microsoft Excel</Application>
  <HeadingPairs>
    <vt:vector size="2" baseType="variant">
      <vt:variant>
        <vt:lpstr>工作表</vt:lpstr>
      </vt:variant>
      <vt:variant>
        <vt:i4>1</vt:i4>
      </vt:variant>
    </vt:vector>
  </HeadingPairs>
  <TitlesOfParts>
    <vt:vector size="1" baseType="lpstr">
      <vt:lpstr>分地区分项目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Administrator</cp:lastModifiedBy>
  <dcterms:created xsi:type="dcterms:W3CDTF">2019-01-24T11:38:00Z</dcterms:created>
  <cp:lastPrinted>2020-09-30T11:37:00Z</cp:lastPrinted>
  <dcterms:modified xsi:type="dcterms:W3CDTF">2021-05-20T05:28:59Z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593660</vt:i4>
  </property>
  <property fmtid="{D5CDD505-2E9C-101B-9397-08002B2CF9AE}" pid="3" name="KSOProductBuildVer">
    <vt:lpwstr>2052-11.1.0.8696</vt:lpwstr>
  </property>
</Properties>
</file>