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700" windowHeight="8535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14210" calcMode="manual"/>
</workbook>
</file>

<file path=xl/calcChain.xml><?xml version="1.0" encoding="utf-8"?>
<calcChain xmlns="http://schemas.openxmlformats.org/spreadsheetml/2006/main">
  <c r="B6" i="14"/>
  <c r="B5" i="15"/>
  <c r="B7" i="13"/>
  <c r="B6"/>
  <c r="B14" i="15"/>
  <c r="B5" i="14"/>
  <c r="B8" i="13"/>
  <c r="B5"/>
</calcChain>
</file>

<file path=xl/sharedStrings.xml><?xml version="1.0" encoding="utf-8"?>
<sst xmlns="http://schemas.openxmlformats.org/spreadsheetml/2006/main" count="88" uniqueCount="61">
  <si>
    <t>单位：万元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</si>
  <si>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</si>
  <si>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</si>
  <si>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</si>
  <si>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</si>
  <si>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</si>
  <si>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</si>
  <si>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</si>
  <si>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</si>
  <si>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</si>
  <si>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</si>
  <si>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</si>
  <si>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</si>
  <si>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</si>
  <si>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全区社会保险基金支出合计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</si>
  <si>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</si>
  <si>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</si>
  <si>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</si>
  <si>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</si>
  <si>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</si>
  <si>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</si>
  <si>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</si>
  <si>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</si>
  <si>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</si>
  <si>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</si>
  <si>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</si>
  <si>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</si>
  <si>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</si>
  <si>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</si>
  <si>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</si>
  <si>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</si>
  <si>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</si>
  <si>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</si>
  <si>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</si>
  <si>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</si>
  <si>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</si>
  <si>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</si>
  <si>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</si>
  <si>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</si>
  <si>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</si>
  <si>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</si>
  <si>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3" type="noConversion"/>
  </si>
  <si>
    <t>社会保险基金本年收支结余</t>
    <phoneticPr fontId="3" type="noConversion"/>
  </si>
  <si>
    <t>一、企业职工基本养老保险基金本年收支结余</t>
    <phoneticPr fontId="3" type="noConversion"/>
  </si>
  <si>
    <t>二、机关事业基本养老保险基金本年收支结余</t>
    <phoneticPr fontId="3" type="noConversion"/>
  </si>
  <si>
    <t>三、城乡居民基本养老保险基金本年收支结余</t>
    <phoneticPr fontId="3" type="noConversion"/>
  </si>
  <si>
    <t>四、城镇职工基本医疗保险基金本年收支结余</t>
    <phoneticPr fontId="3" type="noConversion"/>
  </si>
  <si>
    <t>五、城乡居民基本医疗保险基金本年收支结余</t>
    <phoneticPr fontId="3" type="noConversion"/>
  </si>
  <si>
    <t>六、失业保险基金本年收支结余</t>
    <phoneticPr fontId="3" type="noConversion"/>
  </si>
  <si>
    <t>七、工伤保险基金本年收支结余</t>
    <phoneticPr fontId="3" type="noConversion"/>
  </si>
  <si>
    <t>八、生育保险基金本年收支结余</t>
    <phoneticPr fontId="3" type="noConversion"/>
  </si>
  <si>
    <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  <phoneticPr fontId="3" type="noConversion"/>
  </si>
  <si>
    <t>附件5：</t>
    <phoneticPr fontId="3" type="noConversion"/>
  </si>
  <si>
    <t>附件7：</t>
    <phoneticPr fontId="3" type="noConversion"/>
  </si>
  <si>
    <t>附件6：</t>
    <phoneticPr fontId="3" type="noConversion"/>
  </si>
  <si>
    <t>2018年决算数</t>
    <phoneticPr fontId="3" type="noConversion"/>
  </si>
  <si>
    <t>2018年决算数</t>
    <phoneticPr fontId="3" type="noConversion"/>
  </si>
  <si>
    <t>2018年年末结余决算数</t>
    <phoneticPr fontId="3" type="noConversion"/>
  </si>
  <si>
    <t>2018年克州本级社会保险基金决算支出表</t>
    <phoneticPr fontId="3" type="noConversion"/>
  </si>
  <si>
    <r>
      <t>2</t>
    </r>
    <r>
      <rPr>
        <b/>
        <sz val="18"/>
        <color indexed="8"/>
        <rFont val="宋体"/>
        <charset val="134"/>
      </rPr>
      <t>018年克州本级社会保险基金决算结余表</t>
    </r>
    <phoneticPr fontId="3" type="noConversion"/>
  </si>
  <si>
    <t>2018年克州本级社会保险基金决算收入表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</si>
</sst>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_);[Red]\(#,##0\)"/>
  </numFmts>
  <fonts count="22"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5" fillId="2" borderId="0" xfId="0" applyNumberFormat="1" applyFont="1" applyFill="1" applyBorder="1" applyAlignment="1" applyProtection="1"/>
    <xf numFmtId="0" fontId="0" fillId="2" borderId="0" xfId="0" applyFill="1"/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19" fillId="2" borderId="0" xfId="0" applyFont="1" applyFill="1"/>
    <xf numFmtId="0" fontId="18" fillId="0" borderId="0" xfId="0" applyNumberFormat="1" applyFont="1" applyFill="1" applyBorder="1" applyAlignment="1" applyProtection="1">
      <alignment horizontal="right" vertical="center"/>
    </xf>
    <xf numFmtId="0" fontId="20" fillId="2" borderId="0" xfId="0" applyFont="1" applyFill="1"/>
    <xf numFmtId="177" fontId="2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 applyProtection="1">
      <alignment horizontal="right" vertical="center"/>
    </xf>
    <xf numFmtId="177" fontId="9" fillId="0" borderId="1" xfId="1" applyNumberFormat="1" applyFont="1" applyFill="1" applyBorder="1" applyAlignment="1">
      <alignment vertical="center"/>
    </xf>
    <xf numFmtId="177" fontId="21" fillId="0" borderId="1" xfId="0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41" fontId="9" fillId="2" borderId="1" xfId="1" applyNumberFormat="1" applyFont="1" applyFill="1" applyBorder="1" applyAlignment="1" applyProtection="1">
      <alignment horizontal="right" vertical="center"/>
    </xf>
    <xf numFmtId="177" fontId="9" fillId="2" borderId="1" xfId="1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tabSelected="1" zoomScaleNormal="100" workbookViewId="0">
      <selection activeCell="H13" sqref="H13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52</v>
      </c>
    </row>
    <row r="2" spans="1:251" ht="30" customHeight="1">
      <c r="A2" s="27" t="s">
        <v>60</v>
      </c>
      <c r="B2" s="2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8" t="s">
        <v>0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51</v>
      </c>
      <c r="B4" s="7" t="s">
        <v>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4" t="s">
        <v>1</v>
      </c>
      <c r="B5" s="6">
        <f>B9+B13+B17+B21+B25+B29+B33+B37</f>
        <v>189377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2</v>
      </c>
      <c r="B6" s="6">
        <f>B10+B14+B18+B22+B26+B30+B34+B38</f>
        <v>37036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3</v>
      </c>
      <c r="B7" s="6">
        <f>B11+B15+B19+B23+B27+B31+B35+B39</f>
        <v>1099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4</v>
      </c>
      <c r="B8" s="6">
        <f>B12+B16+B20+B24+B28+B32+B36+B40</f>
        <v>3051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5</v>
      </c>
      <c r="B9" s="25">
        <v>62192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2</v>
      </c>
      <c r="B10" s="25">
        <v>6020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3</v>
      </c>
      <c r="B11" s="25">
        <v>219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4</v>
      </c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6</v>
      </c>
      <c r="B13" s="24">
        <v>32897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2</v>
      </c>
      <c r="B14" s="21">
        <v>17697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3</v>
      </c>
      <c r="B15" s="21">
        <v>124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4</v>
      </c>
      <c r="B16" s="21">
        <v>2881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7</v>
      </c>
      <c r="B17" s="2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2</v>
      </c>
      <c r="B18" s="2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3</v>
      </c>
      <c r="B19" s="2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4</v>
      </c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8</v>
      </c>
      <c r="B21" s="24">
        <v>44108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2</v>
      </c>
      <c r="B22" s="20">
        <v>11891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3</v>
      </c>
      <c r="B23" s="20">
        <v>331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4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9</v>
      </c>
      <c r="B25" s="24">
        <v>42173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2</v>
      </c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3</v>
      </c>
      <c r="B27" s="21">
        <v>236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4</v>
      </c>
      <c r="B28" s="21">
        <v>170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10</v>
      </c>
      <c r="B29" s="24">
        <v>2832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2</v>
      </c>
      <c r="B30" s="20">
        <v>501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3</v>
      </c>
      <c r="B31" s="21">
        <v>37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4</v>
      </c>
      <c r="B32" s="2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11</v>
      </c>
      <c r="B33" s="24">
        <v>3284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2</v>
      </c>
      <c r="B34" s="21">
        <v>560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3</v>
      </c>
      <c r="B35" s="21">
        <v>116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4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12</v>
      </c>
      <c r="B37" s="24">
        <v>1891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2</v>
      </c>
      <c r="B38" s="21">
        <v>367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3</v>
      </c>
      <c r="B39" s="21">
        <v>36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4</v>
      </c>
      <c r="B40" s="2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3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D38" sqref="D38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54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9" t="s">
        <v>58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13</v>
      </c>
      <c r="B4" s="7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14</v>
      </c>
      <c r="B5" s="8">
        <f>B7+B9+B11+B13+B15+B17+B19+B21</f>
        <v>143001.04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15</v>
      </c>
      <c r="B6" s="8">
        <f>B8+B10+B12+B14+B16+B18+B20+B22+B23</f>
        <v>77491.520000000004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16</v>
      </c>
      <c r="B7" s="23">
        <v>39503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17</v>
      </c>
      <c r="B8" s="23">
        <v>15005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18</v>
      </c>
      <c r="B9" s="9">
        <v>35073.1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17</v>
      </c>
      <c r="B10" s="9">
        <v>25695.1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19</v>
      </c>
      <c r="B11" s="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38</v>
      </c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20</v>
      </c>
      <c r="B13" s="23">
        <v>25067.9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21</v>
      </c>
      <c r="B14" s="23">
        <v>22136.29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22</v>
      </c>
      <c r="B15" s="9">
        <v>38974.43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39</v>
      </c>
      <c r="B16" s="23">
        <v>12861.58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23</v>
      </c>
      <c r="B17" s="23">
        <v>1596.19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24</v>
      </c>
      <c r="B18" s="23">
        <v>258.55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25</v>
      </c>
      <c r="B19" s="23">
        <v>1898.82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26</v>
      </c>
      <c r="B20" s="23">
        <v>1172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27</v>
      </c>
      <c r="B21" s="23">
        <v>887.6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28</v>
      </c>
      <c r="B22" s="9">
        <v>168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40</v>
      </c>
      <c r="B23" s="9">
        <v>195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3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zoomScaleNormal="100" workbookViewId="0">
      <selection activeCell="E11" sqref="E11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53</v>
      </c>
    </row>
    <row r="2" spans="1:231" ht="36.75" customHeight="1">
      <c r="A2" s="30" t="s">
        <v>59</v>
      </c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13</v>
      </c>
      <c r="B4" s="7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42</v>
      </c>
      <c r="B5" s="8">
        <f>B6+B7+B8+B9+B10+B11+B12+B13</f>
        <v>46375.8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43</v>
      </c>
      <c r="B6" s="26">
        <v>22689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44</v>
      </c>
      <c r="B7" s="26">
        <v>-2176.1999999999998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45</v>
      </c>
      <c r="B8" s="2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46</v>
      </c>
      <c r="B9" s="26">
        <v>19040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47</v>
      </c>
      <c r="B10" s="26">
        <v>3199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48</v>
      </c>
      <c r="B11" s="26">
        <v>1385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49</v>
      </c>
      <c r="B12" s="26">
        <v>1236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50</v>
      </c>
      <c r="B13" s="23">
        <v>1003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29</v>
      </c>
      <c r="B14" s="8">
        <f>B15+B16+B17+B18+B19+B20+B21+B22</f>
        <v>122878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30</v>
      </c>
      <c r="B15" s="26">
        <v>34614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31</v>
      </c>
      <c r="B16" s="26">
        <v>2869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32</v>
      </c>
      <c r="B17" s="2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33</v>
      </c>
      <c r="B18" s="26">
        <v>47487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34</v>
      </c>
      <c r="B19" s="26">
        <v>17084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35</v>
      </c>
      <c r="B20" s="26">
        <v>11867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36</v>
      </c>
      <c r="B21" s="26">
        <v>4872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37</v>
      </c>
      <c r="B22" s="26">
        <v>4085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3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收入决算</vt:lpstr>
      <vt:lpstr>支出决算</vt:lpstr>
      <vt:lpstr>结余决算</vt:lpstr>
      <vt:lpstr>结余决算!Print_Area</vt:lpstr>
      <vt:lpstr>收入决算!Print_Area</vt:lpstr>
      <vt:lpstr>支出决算!Print_Area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2019-02-22T05:56:05Z</cp:lastPrinted>
  <dcterms:created xsi:type="dcterms:W3CDTF">2018-12-12T12:52:57Z</dcterms:created>
  <dcterms:modified xsi:type="dcterms:W3CDTF">2019-08-24T09:31:48Z</dcterms:modified>
</cp:coreProperties>
</file>