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firstSheet="6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'财政拨款收支预算总体情况'!$A$1:$D$35</definedName>
    <definedName name="_xlnm.Print_Area" localSheetId="7">'项目支出情况表'!$A$1:$P$13</definedName>
    <definedName name="_xlnm.Print_Area" localSheetId="8">'一般公共预算“三公”经费'!$A$1:$F$11</definedName>
    <definedName name="_xlnm.Print_Area" localSheetId="6">'一般公共预算基本支出情况'!$A$1:$F$28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<sst xmlns="http://schemas.openxmlformats.org/spreadsheetml/2006/main" count="309" uniqueCount="164">
  <si>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</si>
  <si>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</si>
  <si>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</si>
  <si>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</si>
  <si>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</si>
  <si>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</si>
  <si>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</si>
  <si>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</si>
  <si>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</si>
  <si>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</si>
  <si>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</si>
  <si>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</si>
  <si>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</si>
  <si>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</si>
  <si>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</si>
  <si>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</si>
  <si>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</si>
  <si>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</si>
  <si>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</si>
  <si>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</si>
  <si>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</si>
  <si>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</si>
  <si>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</si>
  <si>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</si>
  <si>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</si>
  <si>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</si>
  <si>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</si>
  <si>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</si>
  <si>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</si>
  <si>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</si>
  <si>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</si>
  <si>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</si>
  <si>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</si>
  <si>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</si>
  <si>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</si>
  <si>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</si>
  <si>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</si>
  <si>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</si>
  <si>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</si>
  <si>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</si>
  <si>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</si>
  <si>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</si>
  <si>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</si>
  <si>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</si>
  <si>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</si>
  <si>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</si>
  <si>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</si>
  <si>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</si>
  <si>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</si>
  <si>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</si>
  <si>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</si>
  <si>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231  债务还本支出</t>
  </si>
  <si>
    <t>232 债务付息支出</t>
  </si>
  <si>
    <t>233 债务发行费用支出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</si>
  <si>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</si>
  <si>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</si>
  <si>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</si>
  <si>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</si>
  <si>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</si>
  <si>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</si>
  <si>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</si>
  <si>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</si>
  <si>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</si>
  <si>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</si>
  <si>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</si>
  <si>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</si>
  <si>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</si>
  <si>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</si>
  <si>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</si>
  <si>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</si>
  <si>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</si>
  <si>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</si>
  <si>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</si>
  <si>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</si>
  <si>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</si>
  <si>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</si>
  <si>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</si>
  <si>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</si>
  <si>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</si>
  <si>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</si>
  <si>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</si>
  <si>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</si>
  <si>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</si>
  <si>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</si>
  <si>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</si>
  <si>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</si>
  <si>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</si>
  <si>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</si>
  <si>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</si>
  <si>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</si>
  <si>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</si>
  <si>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</si>
  <si>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</si>
  <si>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</si>
  <si>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</si>
  <si>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</si>
  <si>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</si>
  <si>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</si>
  <si>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</si>
  <si>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</si>
  <si>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</si>
  <si>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</si>
  <si>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</si>
  <si>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</si>
  <si>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合计</t>
  </si>
  <si>
    <t>财政拨款收支预算总体情况表</t>
  </si>
  <si>
    <t>财政拨款收入</t>
  </si>
  <si>
    <t>财政拨款支出</t>
  </si>
  <si>
    <t>2018年预算</t>
  </si>
  <si>
    <t>一般公共预算</t>
  </si>
  <si>
    <t>231  债务还本支出</t>
  </si>
  <si>
    <t>232 债务付息支出</t>
  </si>
  <si>
    <t>233 债务发行费用支出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</si>
  <si>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</si>
  <si>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</si>
  <si>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</si>
  <si>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</si>
  <si>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</si>
  <si>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</si>
  <si>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</si>
  <si>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</si>
  <si>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</si>
  <si>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</si>
  <si>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</si>
  <si>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</si>
  <si>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</si>
  <si>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</si>
  <si>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</si>
  <si>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</si>
  <si>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单位负责人：         财务负责人：          经办人：         联系电话：</t>
  </si>
  <si>
    <t>2018年克孜勒苏自治州本级部门预算报表</t>
  </si>
  <si>
    <t>克州机要局</t>
  </si>
  <si>
    <t>行政运行</t>
  </si>
  <si>
    <t>201</t>
  </si>
  <si>
    <t>31</t>
  </si>
  <si>
    <t>01</t>
  </si>
  <si>
    <t>其他社会保障缴费</t>
  </si>
  <si>
    <t>奖金</t>
  </si>
  <si>
    <t>办公用品及设备采购</t>
  </si>
  <si>
    <t>印刷费</t>
  </si>
  <si>
    <t>其他商品和服务支出</t>
  </si>
  <si>
    <t>奖励金</t>
  </si>
  <si>
    <t>办公费</t>
  </si>
  <si>
    <t>津贴补贴</t>
  </si>
  <si>
    <t>基本工资</t>
  </si>
  <si>
    <t>邮电费</t>
  </si>
  <si>
    <t>住房公积金</t>
  </si>
  <si>
    <t>维修(护)费</t>
  </si>
  <si>
    <t>差旅费</t>
  </si>
  <si>
    <t>福利费</t>
  </si>
  <si>
    <t>电费</t>
  </si>
  <si>
    <t>水费</t>
  </si>
  <si>
    <t>机关事业单位基本养老保险缴费</t>
  </si>
  <si>
    <t>工会经费</t>
  </si>
  <si>
    <t>公务接待费</t>
  </si>
  <si>
    <t>加密视频会议系统设备</t>
  </si>
  <si>
    <t>三项工作运行保障费</t>
  </si>
  <si>
    <t>密码业务经费</t>
  </si>
  <si>
    <t>信息化新增线路租用费</t>
  </si>
  <si>
    <t>党政专用加密手机经费</t>
  </si>
  <si>
    <t>政府性基金预算支出</t>
  </si>
  <si>
    <t>功能分类科目名称</t>
  </si>
  <si>
    <t>**</t>
  </si>
  <si>
    <t>报送日期：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</si>
</sst>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#,##0.00_ "/>
    <numFmt numFmtId="197" formatCode="0.00_);[Red]\(0.00\)"/>
    <numFmt numFmtId="198" formatCode="0.00_ "/>
    <numFmt numFmtId="199" formatCode="#,##0.00_);[Red]\(#,##0.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28">
      <selection activeCell="A62" sqref="A62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128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130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6.75" customHeight="1">
      <c r="A16" s="88" t="s">
        <v>131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163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42" customHeight="1"/>
    <row r="27" ht="48.75" customHeight="1"/>
    <row r="28" ht="31.5" customHeight="1"/>
    <row r="29" spans="1:23" ht="42.75" customHeight="1">
      <c r="A29" s="85" t="s">
        <v>129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81</v>
      </c>
    </row>
    <row r="2" spans="1:7" ht="18" customHeight="1">
      <c r="A2" s="27" t="s">
        <v>82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117</v>
      </c>
    </row>
    <row r="4" spans="1:7" ht="18" customHeight="1">
      <c r="A4" s="12" t="s">
        <v>95</v>
      </c>
      <c r="B4" s="12"/>
      <c r="C4" s="12"/>
      <c r="D4" s="12"/>
      <c r="E4" s="61" t="s">
        <v>160</v>
      </c>
      <c r="F4" s="54"/>
      <c r="G4" s="54"/>
    </row>
    <row r="5" spans="1:7" ht="18" customHeight="1">
      <c r="A5" s="115" t="s">
        <v>120</v>
      </c>
      <c r="B5" s="140"/>
      <c r="C5" s="141"/>
      <c r="D5" s="142" t="s">
        <v>161</v>
      </c>
      <c r="E5" s="127" t="s">
        <v>46</v>
      </c>
      <c r="F5" s="124" t="s">
        <v>50</v>
      </c>
      <c r="G5" s="124" t="s">
        <v>80</v>
      </c>
    </row>
    <row r="6" spans="1:7" ht="14.25" customHeight="1">
      <c r="A6" s="17" t="s">
        <v>18</v>
      </c>
      <c r="B6" s="59" t="s">
        <v>31</v>
      </c>
      <c r="C6" s="59" t="s">
        <v>30</v>
      </c>
      <c r="D6" s="143"/>
      <c r="E6" s="114"/>
      <c r="F6" s="126"/>
      <c r="G6" s="126"/>
    </row>
    <row r="7" spans="1:7" ht="18" customHeight="1">
      <c r="A7" s="35" t="s">
        <v>27</v>
      </c>
      <c r="B7" s="36" t="s">
        <v>27</v>
      </c>
      <c r="C7" s="37" t="s">
        <v>27</v>
      </c>
      <c r="D7" s="38" t="s">
        <v>162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0"/>
      <c r="B8" s="111"/>
      <c r="C8" s="111"/>
      <c r="D8" s="98"/>
      <c r="E8" s="99"/>
      <c r="F8" s="112"/>
      <c r="G8" s="99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119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105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117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106</v>
      </c>
      <c r="B4" s="11"/>
      <c r="C4" s="11" t="s">
        <v>107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108</v>
      </c>
      <c r="C5" s="50" t="s">
        <v>1</v>
      </c>
      <c r="D5" s="50" t="s">
        <v>109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33</v>
      </c>
      <c r="B6" s="71">
        <v>176</v>
      </c>
      <c r="C6" s="51" t="s">
        <v>13</v>
      </c>
      <c r="D6" s="70">
        <v>176.0003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8</v>
      </c>
      <c r="B7" s="70">
        <v>176</v>
      </c>
      <c r="C7" s="51" t="s">
        <v>43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21</v>
      </c>
      <c r="B8" s="90">
        <v>0</v>
      </c>
      <c r="C8" s="51" t="s">
        <v>14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74" t="s">
        <v>114</v>
      </c>
      <c r="B9" s="91">
        <v>0</v>
      </c>
      <c r="C9" s="51" t="s">
        <v>19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92" t="s">
        <v>59</v>
      </c>
      <c r="B10" s="93">
        <v>0</v>
      </c>
      <c r="C10" s="51" t="s">
        <v>20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92" t="s">
        <v>115</v>
      </c>
      <c r="B11" s="93">
        <v>0</v>
      </c>
      <c r="C11" s="51" t="s">
        <v>44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92" t="s">
        <v>100</v>
      </c>
      <c r="B12" s="93">
        <v>0</v>
      </c>
      <c r="C12" s="51" t="s">
        <v>10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92"/>
      <c r="B13" s="69"/>
      <c r="C13" s="51" t="s">
        <v>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92"/>
      <c r="B14" s="69"/>
      <c r="C14" s="17" t="s">
        <v>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92"/>
      <c r="B15" s="69"/>
      <c r="C15" s="17" t="s">
        <v>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92"/>
      <c r="B16" s="69"/>
      <c r="C16" s="17" t="s">
        <v>38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18"/>
      <c r="B17" s="70"/>
      <c r="C17" s="17" t="s">
        <v>23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18"/>
      <c r="B18" s="70"/>
      <c r="C18" s="17" t="s">
        <v>29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5"/>
      <c r="B19" s="70"/>
      <c r="C19" s="17" t="s">
        <v>15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5"/>
      <c r="B20" s="70"/>
      <c r="C20" s="52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17" t="s">
        <v>12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9.5" customHeight="1">
      <c r="A22" s="15"/>
      <c r="B22" s="70"/>
      <c r="C22" s="52" t="s">
        <v>32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1"/>
      <c r="C23" s="52" t="s">
        <v>17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8" customHeight="1">
      <c r="A24" s="15"/>
      <c r="B24" s="71"/>
      <c r="C24" s="51" t="s">
        <v>37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51" t="s">
        <v>40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51" t="s">
        <v>9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51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51" t="s">
        <v>26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17" t="s">
        <v>34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92" t="s">
        <v>110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17" t="s">
        <v>111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17" t="s">
        <v>112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9" t="s">
        <v>41</v>
      </c>
      <c r="B33" s="72">
        <v>176</v>
      </c>
      <c r="C33" s="53" t="s">
        <v>4</v>
      </c>
      <c r="D33" s="73">
        <v>176.0003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92" t="s">
        <v>113</v>
      </c>
      <c r="B34" s="69">
        <v>0</v>
      </c>
      <c r="C34" s="17" t="s">
        <v>36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19" t="s">
        <v>35</v>
      </c>
      <c r="B35" s="73">
        <v>176</v>
      </c>
      <c r="C35" s="53" t="s">
        <v>39</v>
      </c>
      <c r="D35" s="73">
        <v>176.0003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7" t="s">
        <v>116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5:201" ht="18" customHeight="1">
      <c r="E3" s="23"/>
      <c r="F3" s="20"/>
      <c r="G3" s="20"/>
      <c r="H3" s="5"/>
      <c r="I3" s="5"/>
      <c r="J3" s="5"/>
      <c r="K3" s="5"/>
      <c r="L3" s="24" t="s">
        <v>117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120</v>
      </c>
      <c r="B4" s="12"/>
      <c r="C4" s="12"/>
      <c r="D4" s="117" t="s">
        <v>122</v>
      </c>
      <c r="E4" s="118" t="s">
        <v>121</v>
      </c>
      <c r="F4" s="120" t="s">
        <v>0</v>
      </c>
      <c r="G4" s="120" t="s">
        <v>16</v>
      </c>
      <c r="H4" s="116" t="s">
        <v>101</v>
      </c>
      <c r="I4" s="116" t="s">
        <v>47</v>
      </c>
      <c r="J4" s="116" t="s">
        <v>48</v>
      </c>
      <c r="K4" s="116" t="s">
        <v>100</v>
      </c>
      <c r="L4" s="116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7" t="s">
        <v>18</v>
      </c>
      <c r="B5" s="59" t="s">
        <v>31</v>
      </c>
      <c r="C5" s="59" t="s">
        <v>30</v>
      </c>
      <c r="D5" s="117"/>
      <c r="E5" s="119"/>
      <c r="F5" s="121"/>
      <c r="G5" s="121"/>
      <c r="H5" s="116"/>
      <c r="I5" s="116"/>
      <c r="J5" s="116"/>
      <c r="K5" s="116"/>
      <c r="L5" s="11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197" ht="18" customHeight="1">
      <c r="A6" s="17" t="s">
        <v>94</v>
      </c>
      <c r="B6" s="59" t="s">
        <v>94</v>
      </c>
      <c r="C6" s="59" t="s">
        <v>94</v>
      </c>
      <c r="D6" s="17" t="s">
        <v>94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197" s="48" customFormat="1" ht="12">
      <c r="A7" s="49"/>
      <c r="B7" s="87"/>
      <c r="C7" s="87"/>
      <c r="D7" s="49" t="s">
        <v>11</v>
      </c>
      <c r="E7" s="94">
        <v>176</v>
      </c>
      <c r="F7" s="94">
        <v>176</v>
      </c>
      <c r="G7" s="94">
        <v>0</v>
      </c>
      <c r="H7" s="94">
        <v>0</v>
      </c>
      <c r="I7" s="95">
        <v>0</v>
      </c>
      <c r="J7" s="95">
        <v>0</v>
      </c>
      <c r="K7" s="95">
        <v>0</v>
      </c>
      <c r="L7" s="95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ht="12">
      <c r="A8" s="49">
        <v>201</v>
      </c>
      <c r="B8" s="87">
        <v>31</v>
      </c>
      <c r="C8" s="87">
        <v>1</v>
      </c>
      <c r="D8" s="49" t="s">
        <v>132</v>
      </c>
      <c r="E8" s="94">
        <v>176</v>
      </c>
      <c r="F8" s="94">
        <v>176</v>
      </c>
      <c r="G8" s="94">
        <v>0</v>
      </c>
      <c r="H8" s="94">
        <v>0</v>
      </c>
      <c r="I8" s="95">
        <v>0</v>
      </c>
      <c r="J8" s="95">
        <v>0</v>
      </c>
      <c r="K8" s="95">
        <v>0</v>
      </c>
      <c r="L8" s="95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portrait" paperSize="9" scale="7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117</v>
      </c>
    </row>
    <row r="4" spans="1:7" ht="18" customHeight="1">
      <c r="A4" s="60" t="s">
        <v>95</v>
      </c>
      <c r="B4" s="61"/>
      <c r="C4" s="61"/>
      <c r="D4" s="61"/>
      <c r="E4" s="61" t="s">
        <v>96</v>
      </c>
      <c r="F4" s="61"/>
      <c r="G4" s="62"/>
    </row>
    <row r="5" spans="1:7" ht="18" customHeight="1">
      <c r="A5" s="12" t="s">
        <v>120</v>
      </c>
      <c r="B5" s="12"/>
      <c r="C5" s="12"/>
      <c r="D5" s="117" t="s">
        <v>122</v>
      </c>
      <c r="E5" s="123" t="s">
        <v>22</v>
      </c>
      <c r="F5" s="122" t="s">
        <v>50</v>
      </c>
      <c r="G5" s="122" t="s">
        <v>25</v>
      </c>
    </row>
    <row r="6" spans="1:7" ht="18" customHeight="1">
      <c r="A6" s="117" t="s">
        <v>18</v>
      </c>
      <c r="B6" s="123" t="s">
        <v>31</v>
      </c>
      <c r="C6" s="123" t="s">
        <v>30</v>
      </c>
      <c r="D6" s="117"/>
      <c r="E6" s="123"/>
      <c r="F6" s="122"/>
      <c r="G6" s="122"/>
    </row>
    <row r="7" spans="1:7" ht="14.25" customHeight="1">
      <c r="A7" s="117"/>
      <c r="B7" s="123"/>
      <c r="C7" s="123"/>
      <c r="D7" s="117"/>
      <c r="E7" s="123"/>
      <c r="F7" s="122"/>
      <c r="G7" s="122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6"/>
      <c r="B9" s="97"/>
      <c r="C9" s="97"/>
      <c r="D9" s="98" t="s">
        <v>11</v>
      </c>
      <c r="E9" s="70">
        <v>176.0004</v>
      </c>
      <c r="F9" s="70">
        <v>114.6003</v>
      </c>
      <c r="G9" s="70">
        <v>61.4</v>
      </c>
    </row>
    <row r="10" spans="1:7" ht="12">
      <c r="A10" s="96" t="s">
        <v>133</v>
      </c>
      <c r="B10" s="97" t="s">
        <v>134</v>
      </c>
      <c r="C10" s="97" t="s">
        <v>135</v>
      </c>
      <c r="D10" s="98" t="s">
        <v>132</v>
      </c>
      <c r="E10" s="70">
        <v>176.0004</v>
      </c>
      <c r="F10" s="70">
        <v>114.6003</v>
      </c>
      <c r="G10" s="70">
        <v>61.4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91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92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118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57</v>
      </c>
      <c r="B4" s="11"/>
      <c r="C4" s="11" t="s">
        <v>58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24</v>
      </c>
      <c r="B5" s="13" t="s">
        <v>55</v>
      </c>
      <c r="C5" s="50" t="s">
        <v>1</v>
      </c>
      <c r="D5" s="50" t="s">
        <v>55</v>
      </c>
      <c r="E5" s="50" t="s">
        <v>56</v>
      </c>
      <c r="F5" s="67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33</v>
      </c>
      <c r="B6" s="71">
        <v>176</v>
      </c>
      <c r="C6" s="51" t="s">
        <v>13</v>
      </c>
      <c r="D6" s="72">
        <f>E6</f>
        <v>176.0003</v>
      </c>
      <c r="E6" s="70">
        <v>176.0003</v>
      </c>
      <c r="F6" s="72" t="s">
        <v>97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8</v>
      </c>
      <c r="B7" s="70">
        <v>176</v>
      </c>
      <c r="C7" s="51" t="s">
        <v>43</v>
      </c>
      <c r="D7" s="72">
        <f aca="true" t="shared" si="0" ref="D7:D32">E7</f>
        <v>0</v>
      </c>
      <c r="E7" s="70">
        <v>0</v>
      </c>
      <c r="F7" s="72" t="s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21</v>
      </c>
      <c r="B8" s="90">
        <v>0</v>
      </c>
      <c r="C8" s="51" t="s">
        <v>14</v>
      </c>
      <c r="D8" s="72">
        <f t="shared" si="0"/>
        <v>0</v>
      </c>
      <c r="E8" s="70">
        <v>0</v>
      </c>
      <c r="F8" s="72" t="s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0">
        <v>2</v>
      </c>
      <c r="C9" s="51" t="s">
        <v>19</v>
      </c>
      <c r="D9" s="72">
        <f t="shared" si="0"/>
        <v>0</v>
      </c>
      <c r="E9" s="70">
        <v>0</v>
      </c>
      <c r="F9" s="72" t="s">
        <v>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92"/>
      <c r="B10" s="69"/>
      <c r="C10" s="51" t="s">
        <v>20</v>
      </c>
      <c r="D10" s="72">
        <f t="shared" si="0"/>
        <v>0</v>
      </c>
      <c r="E10" s="70">
        <v>0</v>
      </c>
      <c r="F10" s="72" t="s">
        <v>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92"/>
      <c r="B11" s="69"/>
      <c r="C11" s="51" t="s">
        <v>44</v>
      </c>
      <c r="D11" s="72">
        <f t="shared" si="0"/>
        <v>0</v>
      </c>
      <c r="E11" s="70">
        <v>0</v>
      </c>
      <c r="F11" s="72" t="s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92"/>
      <c r="B12" s="69"/>
      <c r="C12" s="51" t="s">
        <v>10</v>
      </c>
      <c r="D12" s="72">
        <f t="shared" si="0"/>
        <v>0</v>
      </c>
      <c r="E12" s="70">
        <v>0</v>
      </c>
      <c r="F12" s="72" t="s">
        <v>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92"/>
      <c r="B13" s="69"/>
      <c r="C13" s="51" t="s">
        <v>6</v>
      </c>
      <c r="D13" s="72">
        <f t="shared" si="0"/>
        <v>0</v>
      </c>
      <c r="E13" s="70">
        <v>0</v>
      </c>
      <c r="F13" s="72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92"/>
      <c r="B14" s="69"/>
      <c r="C14" s="17" t="s">
        <v>7</v>
      </c>
      <c r="D14" s="72">
        <f t="shared" si="0"/>
        <v>0</v>
      </c>
      <c r="E14" s="70">
        <v>0</v>
      </c>
      <c r="F14" s="72" t="s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92"/>
      <c r="B15" s="69"/>
      <c r="C15" s="17" t="s">
        <v>5</v>
      </c>
      <c r="D15" s="72">
        <f t="shared" si="0"/>
        <v>0</v>
      </c>
      <c r="E15" s="70">
        <v>0</v>
      </c>
      <c r="F15" s="72" t="s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92"/>
      <c r="B16" s="69"/>
      <c r="C16" s="17" t="s">
        <v>38</v>
      </c>
      <c r="D16" s="72">
        <f t="shared" si="0"/>
        <v>0</v>
      </c>
      <c r="E16" s="70">
        <v>0</v>
      </c>
      <c r="F16" s="72" t="s">
        <v>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23</v>
      </c>
      <c r="D17" s="72">
        <f t="shared" si="0"/>
        <v>0</v>
      </c>
      <c r="E17" s="70">
        <v>0</v>
      </c>
      <c r="F17" s="72" t="s">
        <v>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29</v>
      </c>
      <c r="D18" s="72">
        <f t="shared" si="0"/>
        <v>0</v>
      </c>
      <c r="E18" s="70">
        <v>0</v>
      </c>
      <c r="F18" s="72" t="s">
        <v>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15</v>
      </c>
      <c r="D19" s="72">
        <f t="shared" si="0"/>
        <v>0</v>
      </c>
      <c r="E19" s="70">
        <v>0</v>
      </c>
      <c r="F19" s="72" t="s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3</v>
      </c>
      <c r="D20" s="72">
        <f t="shared" si="0"/>
        <v>0</v>
      </c>
      <c r="E20" s="70">
        <v>0</v>
      </c>
      <c r="F20" s="72" t="s">
        <v>97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12</v>
      </c>
      <c r="D21" s="72">
        <f t="shared" si="0"/>
        <v>0</v>
      </c>
      <c r="E21" s="70">
        <v>0</v>
      </c>
      <c r="F21" s="72" t="s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32</v>
      </c>
      <c r="D22" s="72">
        <f t="shared" si="0"/>
        <v>0</v>
      </c>
      <c r="E22" s="70">
        <v>0</v>
      </c>
      <c r="F22" s="72" t="s">
        <v>97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17</v>
      </c>
      <c r="D23" s="72">
        <f t="shared" si="0"/>
        <v>0</v>
      </c>
      <c r="E23" s="70">
        <v>0</v>
      </c>
      <c r="F23" s="72" t="s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37</v>
      </c>
      <c r="D24" s="72">
        <f t="shared" si="0"/>
        <v>0</v>
      </c>
      <c r="E24" s="70">
        <v>0</v>
      </c>
      <c r="F24" s="72" t="s">
        <v>97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40</v>
      </c>
      <c r="D25" s="72">
        <f t="shared" si="0"/>
        <v>0</v>
      </c>
      <c r="E25" s="70">
        <v>0</v>
      </c>
      <c r="F25" s="72" t="s">
        <v>97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9</v>
      </c>
      <c r="D26" s="72">
        <f t="shared" si="0"/>
        <v>0</v>
      </c>
      <c r="E26" s="70">
        <v>0</v>
      </c>
      <c r="F26" s="72" t="s">
        <v>97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2</v>
      </c>
      <c r="D27" s="72">
        <f t="shared" si="0"/>
        <v>0</v>
      </c>
      <c r="E27" s="70">
        <v>0</v>
      </c>
      <c r="F27" s="72" t="s">
        <v>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26</v>
      </c>
      <c r="D28" s="72">
        <f t="shared" si="0"/>
        <v>0</v>
      </c>
      <c r="E28" s="70">
        <v>0</v>
      </c>
      <c r="F28" s="72" t="s">
        <v>97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17" t="s">
        <v>34</v>
      </c>
      <c r="D29" s="72">
        <f t="shared" si="0"/>
        <v>0</v>
      </c>
      <c r="E29" s="70">
        <v>0</v>
      </c>
      <c r="F29" s="72" t="s">
        <v>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92" t="s">
        <v>51</v>
      </c>
      <c r="D30" s="72">
        <f t="shared" si="0"/>
        <v>0</v>
      </c>
      <c r="E30" s="70">
        <v>0</v>
      </c>
      <c r="F30" s="72" t="s">
        <v>97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17" t="s">
        <v>52</v>
      </c>
      <c r="D31" s="72">
        <f t="shared" si="0"/>
        <v>0</v>
      </c>
      <c r="E31" s="70">
        <v>0</v>
      </c>
      <c r="F31" s="72" t="s">
        <v>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53</v>
      </c>
      <c r="D32" s="72">
        <f t="shared" si="0"/>
        <v>0</v>
      </c>
      <c r="E32" s="70">
        <v>0</v>
      </c>
      <c r="F32" s="72" t="s">
        <v>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9" t="s">
        <v>41</v>
      </c>
      <c r="B33" s="72">
        <v>176</v>
      </c>
      <c r="C33" s="53" t="s">
        <v>4</v>
      </c>
      <c r="D33" s="72">
        <f>SUM(D6:D30)</f>
        <v>176.0003</v>
      </c>
      <c r="E33" s="73">
        <f>SUM(E6:E30)</f>
        <v>176.0003</v>
      </c>
      <c r="F33" s="72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92" t="s">
        <v>54</v>
      </c>
      <c r="B34" s="69">
        <v>0</v>
      </c>
      <c r="C34" s="17" t="s">
        <v>36</v>
      </c>
      <c r="D34" s="72">
        <f>E34</f>
        <v>0</v>
      </c>
      <c r="E34" s="70">
        <v>0</v>
      </c>
      <c r="F34" s="72" t="s">
        <v>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19" t="s">
        <v>35</v>
      </c>
      <c r="B35" s="73">
        <v>176</v>
      </c>
      <c r="C35" s="53" t="s">
        <v>39</v>
      </c>
      <c r="D35" s="73">
        <f>SUM(D33:D34)</f>
        <v>176.0003</v>
      </c>
      <c r="E35" s="73">
        <f>SUM(E33:E34)</f>
        <v>176.0003</v>
      </c>
      <c r="F35" s="72" t="s">
        <v>97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89</v>
      </c>
    </row>
    <row r="2" spans="1:7" ht="18" customHeight="1">
      <c r="A2" s="27" t="s">
        <v>90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117</v>
      </c>
    </row>
    <row r="4" spans="1:7" ht="18" customHeight="1">
      <c r="A4" s="60" t="s">
        <v>98</v>
      </c>
      <c r="B4" s="61"/>
      <c r="C4" s="61"/>
      <c r="D4" s="61"/>
      <c r="E4" s="61" t="s">
        <v>99</v>
      </c>
      <c r="F4" s="61"/>
      <c r="G4" s="62"/>
    </row>
    <row r="5" spans="1:7" ht="18" customHeight="1">
      <c r="A5" s="12" t="s">
        <v>120</v>
      </c>
      <c r="B5" s="12"/>
      <c r="C5" s="12"/>
      <c r="D5" s="117" t="s">
        <v>122</v>
      </c>
      <c r="E5" s="123" t="s">
        <v>46</v>
      </c>
      <c r="F5" s="124" t="s">
        <v>102</v>
      </c>
      <c r="G5" s="124" t="s">
        <v>61</v>
      </c>
    </row>
    <row r="6" spans="1:7" ht="18" customHeight="1">
      <c r="A6" s="117" t="s">
        <v>18</v>
      </c>
      <c r="B6" s="123" t="s">
        <v>31</v>
      </c>
      <c r="C6" s="123" t="s">
        <v>30</v>
      </c>
      <c r="D6" s="117"/>
      <c r="E6" s="123"/>
      <c r="F6" s="125"/>
      <c r="G6" s="125"/>
    </row>
    <row r="7" spans="1:7" ht="14.25" customHeight="1">
      <c r="A7" s="117"/>
      <c r="B7" s="123"/>
      <c r="C7" s="123"/>
      <c r="D7" s="117"/>
      <c r="E7" s="123"/>
      <c r="F7" s="126"/>
      <c r="G7" s="126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6"/>
      <c r="B9" s="97"/>
      <c r="C9" s="97"/>
      <c r="D9" s="98" t="s">
        <v>11</v>
      </c>
      <c r="E9" s="99">
        <v>176.0004</v>
      </c>
      <c r="F9" s="99">
        <v>114.6003</v>
      </c>
      <c r="G9" s="99">
        <v>61.4</v>
      </c>
    </row>
    <row r="10" spans="1:7" ht="12">
      <c r="A10" s="96" t="s">
        <v>133</v>
      </c>
      <c r="B10" s="97" t="s">
        <v>134</v>
      </c>
      <c r="C10" s="97" t="s">
        <v>135</v>
      </c>
      <c r="D10" s="98" t="s">
        <v>132</v>
      </c>
      <c r="E10" s="99">
        <v>176.0004</v>
      </c>
      <c r="F10" s="99">
        <v>114.6003</v>
      </c>
      <c r="G10" s="99">
        <v>61.4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87</v>
      </c>
    </row>
    <row r="2" spans="1:6" ht="18" customHeight="1">
      <c r="A2" s="27" t="s">
        <v>86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117</v>
      </c>
    </row>
    <row r="4" spans="1:6" ht="18" customHeight="1">
      <c r="A4" s="12" t="s">
        <v>124</v>
      </c>
      <c r="B4" s="12"/>
      <c r="C4" s="117" t="s">
        <v>103</v>
      </c>
      <c r="D4" s="123" t="s">
        <v>46</v>
      </c>
      <c r="E4" s="54" t="s">
        <v>62</v>
      </c>
      <c r="F4" s="54"/>
    </row>
    <row r="5" spans="1:6" ht="18" customHeight="1">
      <c r="A5" s="117" t="s">
        <v>123</v>
      </c>
      <c r="B5" s="123" t="s">
        <v>31</v>
      </c>
      <c r="C5" s="117"/>
      <c r="D5" s="123"/>
      <c r="E5" s="124" t="s">
        <v>63</v>
      </c>
      <c r="F5" s="124" t="s">
        <v>64</v>
      </c>
    </row>
    <row r="6" spans="1:6" ht="14.25" customHeight="1">
      <c r="A6" s="117"/>
      <c r="B6" s="127"/>
      <c r="C6" s="117"/>
      <c r="D6" s="123"/>
      <c r="E6" s="126"/>
      <c r="F6" s="126"/>
    </row>
    <row r="7" spans="1:6" ht="18" customHeight="1">
      <c r="A7" s="35" t="s">
        <v>27</v>
      </c>
      <c r="B7" s="36" t="s">
        <v>27</v>
      </c>
      <c r="C7" s="38" t="s">
        <v>27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0"/>
      <c r="B8" s="101"/>
      <c r="C8" s="102" t="s">
        <v>11</v>
      </c>
      <c r="D8" s="70">
        <v>114.6003</v>
      </c>
      <c r="E8" s="103">
        <v>106.8923</v>
      </c>
      <c r="F8" s="70">
        <v>7.708</v>
      </c>
    </row>
    <row r="9" spans="1:6" ht="12">
      <c r="A9" s="100">
        <v>301</v>
      </c>
      <c r="B9" s="101">
        <v>30112</v>
      </c>
      <c r="C9" s="102" t="s">
        <v>136</v>
      </c>
      <c r="D9" s="70">
        <v>5.0481</v>
      </c>
      <c r="E9" s="103">
        <v>5.0481</v>
      </c>
      <c r="F9" s="70">
        <v>0</v>
      </c>
    </row>
    <row r="10" spans="1:6" ht="12">
      <c r="A10" s="100">
        <v>301</v>
      </c>
      <c r="B10" s="101">
        <v>30103</v>
      </c>
      <c r="C10" s="102" t="s">
        <v>137</v>
      </c>
      <c r="D10" s="70">
        <v>6.3613</v>
      </c>
      <c r="E10" s="103">
        <v>6.3613</v>
      </c>
      <c r="F10" s="70">
        <v>0</v>
      </c>
    </row>
    <row r="11" spans="1:6" ht="12">
      <c r="A11" s="100">
        <v>302</v>
      </c>
      <c r="B11" s="101">
        <v>30242</v>
      </c>
      <c r="C11" s="102" t="s">
        <v>138</v>
      </c>
      <c r="D11" s="70">
        <v>1.7</v>
      </c>
      <c r="E11" s="103">
        <v>0</v>
      </c>
      <c r="F11" s="70">
        <v>1.7</v>
      </c>
    </row>
    <row r="12" spans="1:6" ht="12">
      <c r="A12" s="100">
        <v>302</v>
      </c>
      <c r="B12" s="101">
        <v>30202</v>
      </c>
      <c r="C12" s="102" t="s">
        <v>139</v>
      </c>
      <c r="D12" s="70">
        <v>0.1</v>
      </c>
      <c r="E12" s="103">
        <v>0</v>
      </c>
      <c r="F12" s="70">
        <v>0.1</v>
      </c>
    </row>
    <row r="13" spans="1:6" ht="12">
      <c r="A13" s="100">
        <v>302</v>
      </c>
      <c r="B13" s="101">
        <v>30231</v>
      </c>
      <c r="C13" s="102" t="s">
        <v>75</v>
      </c>
      <c r="D13" s="70">
        <v>2</v>
      </c>
      <c r="E13" s="103">
        <v>0</v>
      </c>
      <c r="F13" s="70">
        <v>2</v>
      </c>
    </row>
    <row r="14" spans="1:6" ht="12">
      <c r="A14" s="100">
        <v>302</v>
      </c>
      <c r="B14" s="101">
        <v>30299</v>
      </c>
      <c r="C14" s="102" t="s">
        <v>140</v>
      </c>
      <c r="D14" s="70">
        <v>0</v>
      </c>
      <c r="E14" s="103">
        <v>0</v>
      </c>
      <c r="F14" s="70">
        <v>0</v>
      </c>
    </row>
    <row r="15" spans="1:6" ht="12">
      <c r="A15" s="100">
        <v>303</v>
      </c>
      <c r="B15" s="101">
        <v>30309</v>
      </c>
      <c r="C15" s="102" t="s">
        <v>141</v>
      </c>
      <c r="D15" s="70">
        <v>0.018</v>
      </c>
      <c r="E15" s="103">
        <v>0.018</v>
      </c>
      <c r="F15" s="70">
        <v>0</v>
      </c>
    </row>
    <row r="16" spans="1:6" ht="12">
      <c r="A16" s="100">
        <v>302</v>
      </c>
      <c r="B16" s="101">
        <v>30201</v>
      </c>
      <c r="C16" s="102" t="s">
        <v>142</v>
      </c>
      <c r="D16" s="70">
        <v>0.3</v>
      </c>
      <c r="E16" s="103">
        <v>0</v>
      </c>
      <c r="F16" s="70">
        <v>0.3</v>
      </c>
    </row>
    <row r="17" spans="1:6" ht="12">
      <c r="A17" s="100">
        <v>301</v>
      </c>
      <c r="B17" s="101">
        <v>30102</v>
      </c>
      <c r="C17" s="102" t="s">
        <v>143</v>
      </c>
      <c r="D17" s="70">
        <v>43.6032</v>
      </c>
      <c r="E17" s="103">
        <v>43.6032</v>
      </c>
      <c r="F17" s="70">
        <v>0</v>
      </c>
    </row>
    <row r="18" spans="1:6" ht="12">
      <c r="A18" s="100">
        <v>301</v>
      </c>
      <c r="B18" s="101">
        <v>30101</v>
      </c>
      <c r="C18" s="102" t="s">
        <v>144</v>
      </c>
      <c r="D18" s="70">
        <v>30.2556</v>
      </c>
      <c r="E18" s="103">
        <v>30.2556</v>
      </c>
      <c r="F18" s="70">
        <v>0</v>
      </c>
    </row>
    <row r="19" spans="1:6" ht="12">
      <c r="A19" s="100">
        <v>302</v>
      </c>
      <c r="B19" s="101">
        <v>30207</v>
      </c>
      <c r="C19" s="102" t="s">
        <v>145</v>
      </c>
      <c r="D19" s="70">
        <v>0.1</v>
      </c>
      <c r="E19" s="103">
        <v>0</v>
      </c>
      <c r="F19" s="70">
        <v>0.1</v>
      </c>
    </row>
    <row r="20" spans="1:6" ht="12">
      <c r="A20" s="100">
        <v>301</v>
      </c>
      <c r="B20" s="101">
        <v>30113</v>
      </c>
      <c r="C20" s="102" t="s">
        <v>146</v>
      </c>
      <c r="D20" s="70">
        <v>7.6909</v>
      </c>
      <c r="E20" s="103">
        <v>7.6909</v>
      </c>
      <c r="F20" s="70">
        <v>0</v>
      </c>
    </row>
    <row r="21" spans="1:6" ht="12">
      <c r="A21" s="100">
        <v>302</v>
      </c>
      <c r="B21" s="101">
        <v>30213</v>
      </c>
      <c r="C21" s="102" t="s">
        <v>147</v>
      </c>
      <c r="D21" s="70">
        <v>0.3</v>
      </c>
      <c r="E21" s="103">
        <v>0</v>
      </c>
      <c r="F21" s="70">
        <v>0.3</v>
      </c>
    </row>
    <row r="22" spans="1:6" ht="12">
      <c r="A22" s="100">
        <v>302</v>
      </c>
      <c r="B22" s="101">
        <v>30211</v>
      </c>
      <c r="C22" s="102" t="s">
        <v>148</v>
      </c>
      <c r="D22" s="70">
        <v>1</v>
      </c>
      <c r="E22" s="103">
        <v>0</v>
      </c>
      <c r="F22" s="70">
        <v>1</v>
      </c>
    </row>
    <row r="23" spans="1:6" ht="12">
      <c r="A23" s="100">
        <v>302</v>
      </c>
      <c r="B23" s="101">
        <v>30229</v>
      </c>
      <c r="C23" s="102" t="s">
        <v>149</v>
      </c>
      <c r="D23" s="70">
        <v>0.7766</v>
      </c>
      <c r="E23" s="103">
        <v>0</v>
      </c>
      <c r="F23" s="70">
        <v>0.7766</v>
      </c>
    </row>
    <row r="24" spans="1:6" ht="12">
      <c r="A24" s="100">
        <v>302</v>
      </c>
      <c r="B24" s="101">
        <v>30206</v>
      </c>
      <c r="C24" s="102" t="s">
        <v>150</v>
      </c>
      <c r="D24" s="70">
        <v>0.3</v>
      </c>
      <c r="E24" s="103">
        <v>0</v>
      </c>
      <c r="F24" s="70">
        <v>0.3</v>
      </c>
    </row>
    <row r="25" spans="1:6" ht="12">
      <c r="A25" s="100">
        <v>302</v>
      </c>
      <c r="B25" s="101">
        <v>30205</v>
      </c>
      <c r="C25" s="102" t="s">
        <v>151</v>
      </c>
      <c r="D25" s="70">
        <v>0.2</v>
      </c>
      <c r="E25" s="103">
        <v>0</v>
      </c>
      <c r="F25" s="70">
        <v>0.2</v>
      </c>
    </row>
    <row r="26" spans="1:6" ht="22.5">
      <c r="A26" s="100">
        <v>301</v>
      </c>
      <c r="B26" s="101">
        <v>30108</v>
      </c>
      <c r="C26" s="102" t="s">
        <v>152</v>
      </c>
      <c r="D26" s="70">
        <v>13.9152</v>
      </c>
      <c r="E26" s="103">
        <v>13.9152</v>
      </c>
      <c r="F26" s="70">
        <v>0</v>
      </c>
    </row>
    <row r="27" spans="1:6" ht="12">
      <c r="A27" s="100">
        <v>302</v>
      </c>
      <c r="B27" s="101">
        <v>30228</v>
      </c>
      <c r="C27" s="102" t="s">
        <v>153</v>
      </c>
      <c r="D27" s="70">
        <v>0.4314</v>
      </c>
      <c r="E27" s="103">
        <v>0</v>
      </c>
      <c r="F27" s="70">
        <v>0.4314</v>
      </c>
    </row>
    <row r="28" spans="1:6" ht="12">
      <c r="A28" s="100">
        <v>302</v>
      </c>
      <c r="B28" s="101">
        <v>30217</v>
      </c>
      <c r="C28" s="102" t="s">
        <v>154</v>
      </c>
      <c r="D28" s="70">
        <v>0.5</v>
      </c>
      <c r="E28" s="103">
        <v>0</v>
      </c>
      <c r="F28" s="70">
        <v>0.5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workbookViewId="0" topLeftCell="C1">
      <selection activeCell="A1" sqref="A1"/>
    </sheetView>
  </sheetViews>
  <sheetFormatPr defaultColWidth="9.16015625" defaultRowHeight="11.25"/>
  <cols>
    <col min="1" max="3" width="4.66015625" style="0" customWidth="1"/>
    <col min="4" max="4" width="12" style="0" customWidth="1"/>
    <col min="5" max="5" width="28" style="0" customWidth="1"/>
    <col min="6" max="6" width="14.33203125" style="0" customWidth="1"/>
    <col min="7" max="7" width="14.83203125" style="0" customWidth="1"/>
    <col min="8" max="8" width="12.33203125" style="0" customWidth="1"/>
    <col min="9" max="9" width="13" style="0" customWidth="1"/>
    <col min="10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88</v>
      </c>
    </row>
    <row r="2" spans="1:16" ht="18" customHeight="1">
      <c r="A2" s="21" t="s">
        <v>85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117</v>
      </c>
    </row>
    <row r="4" spans="1:16" ht="18" customHeight="1">
      <c r="A4" s="47" t="s">
        <v>45</v>
      </c>
      <c r="B4" s="47"/>
      <c r="C4" s="47"/>
      <c r="D4" s="131" t="s">
        <v>125</v>
      </c>
      <c r="E4" s="132" t="s">
        <v>126</v>
      </c>
      <c r="F4" s="128" t="s">
        <v>127</v>
      </c>
      <c r="G4" s="132" t="s">
        <v>65</v>
      </c>
      <c r="H4" s="128" t="s">
        <v>66</v>
      </c>
      <c r="I4" s="128" t="s">
        <v>67</v>
      </c>
      <c r="J4" s="128" t="s">
        <v>68</v>
      </c>
      <c r="K4" s="128" t="s">
        <v>69</v>
      </c>
      <c r="L4" s="128" t="s">
        <v>70</v>
      </c>
      <c r="M4" s="128" t="s">
        <v>71</v>
      </c>
      <c r="N4" s="128" t="s">
        <v>72</v>
      </c>
      <c r="O4" s="128" t="s">
        <v>73</v>
      </c>
      <c r="P4" s="128" t="s">
        <v>74</v>
      </c>
    </row>
    <row r="5" spans="1:16" ht="18" customHeight="1">
      <c r="A5" s="129" t="s">
        <v>18</v>
      </c>
      <c r="B5" s="130" t="s">
        <v>31</v>
      </c>
      <c r="C5" s="130" t="s">
        <v>30</v>
      </c>
      <c r="D5" s="131"/>
      <c r="E5" s="132"/>
      <c r="F5" s="128"/>
      <c r="G5" s="132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8" customHeight="1">
      <c r="A6" s="129"/>
      <c r="B6" s="130"/>
      <c r="C6" s="130"/>
      <c r="D6" s="131"/>
      <c r="E6" s="132"/>
      <c r="F6" s="128"/>
      <c r="G6" s="132"/>
      <c r="H6" s="128"/>
      <c r="I6" s="128"/>
      <c r="J6" s="128"/>
      <c r="K6" s="128"/>
      <c r="L6" s="128"/>
      <c r="M6" s="128"/>
      <c r="N6" s="128"/>
      <c r="O6" s="128"/>
      <c r="P6" s="128"/>
    </row>
    <row r="7" spans="1:16" ht="18" customHeight="1">
      <c r="A7" s="75" t="s">
        <v>27</v>
      </c>
      <c r="B7" s="76" t="s">
        <v>27</v>
      </c>
      <c r="C7" s="76"/>
      <c r="D7" s="76" t="s">
        <v>27</v>
      </c>
      <c r="E7" s="50" t="s">
        <v>27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04"/>
      <c r="B8" s="104"/>
      <c r="C8" s="104"/>
      <c r="D8" s="105"/>
      <c r="E8" s="104" t="s">
        <v>11</v>
      </c>
      <c r="F8" s="70">
        <v>61.4</v>
      </c>
      <c r="G8" s="70">
        <v>0</v>
      </c>
      <c r="H8" s="70">
        <v>61.4</v>
      </c>
      <c r="I8" s="70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</row>
    <row r="9" spans="1:16" ht="12">
      <c r="A9" s="104" t="s">
        <v>133</v>
      </c>
      <c r="B9" s="104" t="s">
        <v>134</v>
      </c>
      <c r="C9" s="104" t="s">
        <v>135</v>
      </c>
      <c r="D9" s="105" t="s">
        <v>132</v>
      </c>
      <c r="E9" s="104" t="s">
        <v>155</v>
      </c>
      <c r="F9" s="70">
        <v>12</v>
      </c>
      <c r="G9" s="70">
        <v>0</v>
      </c>
      <c r="H9" s="70">
        <v>12</v>
      </c>
      <c r="I9" s="70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</row>
    <row r="10" spans="1:16" ht="12">
      <c r="A10" s="104" t="s">
        <v>133</v>
      </c>
      <c r="B10" s="104" t="s">
        <v>134</v>
      </c>
      <c r="C10" s="104" t="s">
        <v>135</v>
      </c>
      <c r="D10" s="105" t="s">
        <v>132</v>
      </c>
      <c r="E10" s="104" t="s">
        <v>156</v>
      </c>
      <c r="F10" s="70">
        <v>19.3</v>
      </c>
      <c r="G10" s="70">
        <v>0</v>
      </c>
      <c r="H10" s="70">
        <v>19.3</v>
      </c>
      <c r="I10" s="70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</row>
    <row r="11" spans="1:16" ht="12">
      <c r="A11" s="104" t="s">
        <v>133</v>
      </c>
      <c r="B11" s="104" t="s">
        <v>134</v>
      </c>
      <c r="C11" s="104" t="s">
        <v>135</v>
      </c>
      <c r="D11" s="105" t="s">
        <v>132</v>
      </c>
      <c r="E11" s="104" t="s">
        <v>157</v>
      </c>
      <c r="F11" s="70">
        <v>13.5</v>
      </c>
      <c r="G11" s="70">
        <v>0</v>
      </c>
      <c r="H11" s="70">
        <v>13.5</v>
      </c>
      <c r="I11" s="70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</row>
    <row r="12" spans="1:16" ht="12">
      <c r="A12" s="104" t="s">
        <v>133</v>
      </c>
      <c r="B12" s="104" t="s">
        <v>134</v>
      </c>
      <c r="C12" s="104" t="s">
        <v>135</v>
      </c>
      <c r="D12" s="105" t="s">
        <v>132</v>
      </c>
      <c r="E12" s="104" t="s">
        <v>158</v>
      </c>
      <c r="F12" s="70">
        <v>7</v>
      </c>
      <c r="G12" s="70">
        <v>0</v>
      </c>
      <c r="H12" s="70">
        <v>7</v>
      </c>
      <c r="I12" s="70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</row>
    <row r="13" spans="1:16" ht="12">
      <c r="A13" s="104" t="s">
        <v>133</v>
      </c>
      <c r="B13" s="104" t="s">
        <v>134</v>
      </c>
      <c r="C13" s="104" t="s">
        <v>135</v>
      </c>
      <c r="D13" s="105" t="s">
        <v>132</v>
      </c>
      <c r="E13" s="104" t="s">
        <v>159</v>
      </c>
      <c r="F13" s="70">
        <v>9.6</v>
      </c>
      <c r="G13" s="70">
        <v>0</v>
      </c>
      <c r="H13" s="70">
        <v>9.6</v>
      </c>
      <c r="I13" s="70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O4:O6"/>
    <mergeCell ref="P4:P6"/>
    <mergeCell ref="K4:K6"/>
    <mergeCell ref="L4:L6"/>
    <mergeCell ref="M4:M6"/>
    <mergeCell ref="N4:N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75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84</v>
      </c>
    </row>
    <row r="2" spans="1:6" ht="24" customHeight="1">
      <c r="A2" s="55" t="s">
        <v>83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117</v>
      </c>
    </row>
    <row r="6" spans="1:6" ht="12.75" customHeight="1">
      <c r="A6" s="133" t="s">
        <v>104</v>
      </c>
      <c r="B6" s="133" t="s">
        <v>76</v>
      </c>
      <c r="C6" s="78"/>
      <c r="D6" s="79" t="s">
        <v>79</v>
      </c>
      <c r="E6" s="80"/>
      <c r="F6" s="136" t="s">
        <v>77</v>
      </c>
    </row>
    <row r="7" spans="1:6" ht="12.75" customHeight="1">
      <c r="A7" s="134"/>
      <c r="B7" s="134"/>
      <c r="C7" s="139" t="s">
        <v>46</v>
      </c>
      <c r="D7" s="136" t="s">
        <v>78</v>
      </c>
      <c r="E7" s="136" t="s">
        <v>75</v>
      </c>
      <c r="F7" s="137"/>
    </row>
    <row r="8" spans="1:6" ht="27" customHeight="1">
      <c r="A8" s="135"/>
      <c r="B8" s="135"/>
      <c r="C8" s="113"/>
      <c r="D8" s="138"/>
      <c r="E8" s="138"/>
      <c r="F8" s="138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1.25">
      <c r="A10" s="107">
        <v>2.5</v>
      </c>
      <c r="B10" s="108">
        <v>0</v>
      </c>
      <c r="C10" s="108">
        <v>2</v>
      </c>
      <c r="D10" s="109">
        <v>0</v>
      </c>
      <c r="E10" s="109">
        <v>2</v>
      </c>
      <c r="F10" s="109">
        <v>0.5</v>
      </c>
    </row>
    <row r="11" spans="1:6" ht="11.25">
      <c r="A11" s="107">
        <v>2.5</v>
      </c>
      <c r="B11" s="108">
        <v>0</v>
      </c>
      <c r="C11" s="108">
        <v>2</v>
      </c>
      <c r="D11" s="109">
        <v>0</v>
      </c>
      <c r="E11" s="109">
        <v>2</v>
      </c>
      <c r="F11" s="109">
        <v>0.5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2018-12-23T09:35:50Z</cp:lastPrinted>
  <dcterms:created xsi:type="dcterms:W3CDTF">2014-10-13T07:53:24Z</dcterms:created>
  <dcterms:modified xsi:type="dcterms:W3CDTF">2018-12-23T09:36:07Z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1969476</vt:i4>
  </property>
</Properties>
</file>