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财政拨款收支预算总体情况!$A$1:$D$35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一般公共预算基本支出情况!$A$1:$F$23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<sst xmlns="http://schemas.openxmlformats.org/spreadsheetml/2006/main" count="289" uniqueCount="132">
  <si>
    <t xml:space="preserve"> </t>
  </si>
  <si>
    <t>2018年克孜勒苏自治州本级部门预算报表</t>
  </si>
  <si>
    <t>克州公共资源交易中心</t>
  </si>
  <si>
    <t>报送日期：2018年1月23日</t>
  </si>
  <si>
    <t>单位负责人：荣科明   财务负责人：牟玲玲    经办人：布玛丽亚木   联系电话：4220265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</si>
  <si>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</si>
  <si>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</si>
  <si>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</si>
  <si>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</si>
  <si>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</si>
  <si>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</si>
  <si>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</si>
  <si>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</si>
  <si>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</si>
  <si>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</si>
  <si>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</si>
  <si>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</si>
  <si>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</si>
  <si>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</si>
  <si>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</si>
  <si>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</si>
  <si>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</si>
  <si>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</si>
  <si>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</si>
  <si>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</si>
  <si>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</si>
  <si>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</si>
  <si>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</si>
  <si>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</si>
  <si>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</si>
  <si>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</si>
  <si>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</si>
  <si>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</si>
  <si>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</si>
  <si>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</si>
  <si>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</si>
  <si>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</si>
  <si>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</si>
  <si>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</si>
  <si>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</si>
  <si>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</si>
  <si>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</si>
  <si>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</si>
  <si>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</si>
  <si>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</si>
  <si>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</si>
  <si>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</si>
  <si>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</si>
  <si>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</si>
  <si>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</si>
  <si>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</si>
  <si>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</si>
  <si>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</si>
  <si>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</si>
  <si>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</si>
  <si>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</si>
  <si>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</si>
  <si>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</si>
  <si>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</si>
  <si>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</si>
  <si>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</si>
  <si>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</si>
  <si>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</si>
  <si>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</si>
  <si>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</si>
  <si>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</si>
  <si>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事业运行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</si>
  <si>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</si>
  <si>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</si>
  <si>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</si>
  <si>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</si>
  <si>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</si>
  <si>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</si>
  <si>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</si>
  <si>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201</t>
  </si>
  <si>
    <t>03</t>
  </si>
  <si>
    <t>50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</si>
  <si>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</si>
  <si>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</si>
  <si>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</si>
  <si>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</si>
  <si>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</si>
  <si>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</si>
  <si>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</si>
  <si>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</si>
  <si>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</si>
  <si>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</si>
  <si>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</si>
  <si>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</si>
  <si>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</si>
  <si>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办公用品及设备采购</t>
  </si>
  <si>
    <t>工会经费</t>
  </si>
  <si>
    <t>奖励金</t>
  </si>
  <si>
    <t>其他社会保障缴费</t>
  </si>
  <si>
    <t>邮电费</t>
  </si>
  <si>
    <t>机关事业单位基本养老保险缴费</t>
  </si>
  <si>
    <t>奖金</t>
  </si>
  <si>
    <t>津贴补贴</t>
  </si>
  <si>
    <t>基本工资</t>
  </si>
  <si>
    <t>福利费</t>
  </si>
  <si>
    <t>其他商品和服务支出</t>
  </si>
  <si>
    <t>电费</t>
  </si>
  <si>
    <t>办公费</t>
  </si>
  <si>
    <t>公务用车运行维护费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</si>
  <si>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</si>
  <si>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</si>
  <si>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</si>
  <si>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</si>
  <si>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</si>
  <si>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</si>
  <si>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</si>
  <si>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</si>
  <si>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</si>
  <si>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</si>
  <si>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</si>
  <si>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</si>
  <si>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</si>
  <si>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</si>
  <si>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</si>
  <si>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</si>
  <si>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</si>
  <si>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网络安全平台建设资金</t>
  </si>
  <si>
    <t>聘用人员经费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</si>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</sst>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177" formatCode=";;"/>
    <numFmt numFmtId="178" formatCode="#,##0.0_ "/>
    <numFmt numFmtId="44" formatCode="_ &quot;￥&quot;* #,##0.00_ ;_ &quot;￥&quot;* \-#,##0.00_ ;_ &quot;￥&quot;* &quot;-&quot;??_ ;_ @_ "/>
    <numFmt numFmtId="179" formatCode="0000"/>
    <numFmt numFmtId="41" formatCode="_ * #,##0_ ;_ * \-#,##0_ ;_ * &quot;-&quot;_ ;_ @_ "/>
    <numFmt numFmtId="180" formatCode="#,##0.0000"/>
    <numFmt numFmtId="181" formatCode="* #,##0.00;* \-#,##0.00;* &quot;&quot;??;@"/>
    <numFmt numFmtId="182" formatCode="#,##0.00_);[Red]\(#,##0.00\)"/>
    <numFmt numFmtId="183" formatCode="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14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1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vertical="center"/>
    </xf>
    <xf numFmtId="182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2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1" fontId="1" fillId="0" borderId="5" xfId="0" applyNumberFormat="1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82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3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28" t="s">
        <v>1</v>
      </c>
    </row>
    <row r="7" ht="12.75" customHeight="1" spans="5:5">
      <c r="E7" s="129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0" t="s">
        <v>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2" t="s">
        <v>3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ht="12.75" customHeight="1"/>
    <row r="27" ht="12.75" customHeight="1"/>
    <row r="28" ht="12.75" customHeight="1"/>
    <row r="29" ht="42.75" customHeight="1" spans="1:23">
      <c r="A29" s="133" t="s">
        <v>4</v>
      </c>
      <c r="B29" s="129"/>
      <c r="C29" s="129"/>
      <c r="D29" s="129"/>
      <c r="E29" s="129"/>
      <c r="F29" s="129"/>
      <c r="G29" s="134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</sheetData>
  <sheetProtection formatCells="0" formatColumns="0" formatRows="0"/>
  <pageMargins left="0.751388888888889" right="0.751388888888889" top="1" bottom="1" header="0.5" footer="0.5"/>
  <pageSetup paperSize="9" scale="80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129</v>
      </c>
    </row>
    <row r="2" ht="18" customHeight="1" spans="1:7">
      <c r="A2" s="4" t="s">
        <v>130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69</v>
      </c>
      <c r="B4" s="10"/>
      <c r="C4" s="10"/>
      <c r="D4" s="10"/>
      <c r="E4" s="11" t="s">
        <v>131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72</v>
      </c>
      <c r="G5" s="18" t="s">
        <v>73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9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3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141.95</v>
      </c>
      <c r="C6" s="97" t="s">
        <v>15</v>
      </c>
      <c r="D6" s="70">
        <v>141.9491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141.95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5" t="s">
        <v>20</v>
      </c>
      <c r="B9" s="126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7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7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7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141.95</v>
      </c>
      <c r="C33" s="107" t="s">
        <v>49</v>
      </c>
      <c r="D33" s="108">
        <v>141.9491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141.95</v>
      </c>
      <c r="C35" s="107" t="s">
        <v>53</v>
      </c>
      <c r="D35" s="108">
        <v>141.9491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3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12"/>
      <c r="B7" s="65"/>
      <c r="C7" s="65"/>
      <c r="D7" s="112" t="s">
        <v>65</v>
      </c>
      <c r="E7" s="122">
        <v>141.95</v>
      </c>
      <c r="F7" s="122">
        <v>141.95</v>
      </c>
      <c r="G7" s="122">
        <v>0</v>
      </c>
      <c r="H7" s="122">
        <v>0</v>
      </c>
      <c r="I7" s="124">
        <v>0</v>
      </c>
      <c r="J7" s="124">
        <v>0</v>
      </c>
      <c r="K7" s="124">
        <v>0</v>
      </c>
      <c r="L7" s="124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12">
        <v>201</v>
      </c>
      <c r="B8" s="65">
        <v>3</v>
      </c>
      <c r="C8" s="65">
        <v>50</v>
      </c>
      <c r="D8" s="112" t="s">
        <v>66</v>
      </c>
      <c r="E8" s="122">
        <v>141.95</v>
      </c>
      <c r="F8" s="122">
        <v>141.95</v>
      </c>
      <c r="G8" s="122">
        <v>0</v>
      </c>
      <c r="H8" s="122">
        <v>0</v>
      </c>
      <c r="I8" s="124">
        <v>0</v>
      </c>
      <c r="J8" s="124">
        <v>0</v>
      </c>
      <c r="K8" s="124">
        <v>0</v>
      </c>
      <c r="L8" s="124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67</v>
      </c>
    </row>
    <row r="2" ht="18" customHeight="1" spans="1:7">
      <c r="A2" s="4" t="s">
        <v>68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69</v>
      </c>
      <c r="B4" s="11"/>
      <c r="C4" s="11"/>
      <c r="D4" s="11"/>
      <c r="E4" s="11" t="s">
        <v>70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71</v>
      </c>
      <c r="F5" s="112" t="s">
        <v>72</v>
      </c>
      <c r="G5" s="112" t="s">
        <v>73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141.9492</v>
      </c>
      <c r="F9" s="70">
        <v>130.9491</v>
      </c>
      <c r="G9" s="70">
        <v>11</v>
      </c>
    </row>
    <row r="10" ht="12" spans="1:7">
      <c r="A10" s="82" t="s">
        <v>74</v>
      </c>
      <c r="B10" s="83" t="s">
        <v>75</v>
      </c>
      <c r="C10" s="83" t="s">
        <v>76</v>
      </c>
      <c r="D10" s="30" t="s">
        <v>66</v>
      </c>
      <c r="E10" s="70">
        <v>141.9492</v>
      </c>
      <c r="F10" s="70">
        <v>130.9491</v>
      </c>
      <c r="G10" s="70">
        <v>11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141.95</v>
      </c>
      <c r="C6" s="97" t="s">
        <v>15</v>
      </c>
      <c r="D6" s="98">
        <f>E6</f>
        <v>141.9491</v>
      </c>
      <c r="E6" s="70">
        <v>141.9491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141.95</v>
      </c>
      <c r="C7" s="97" t="s">
        <v>17</v>
      </c>
      <c r="D7" s="98">
        <f t="shared" ref="D7:D32" si="0">E7</f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f t="shared" si="0"/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2.4</v>
      </c>
      <c r="C9" s="97" t="s">
        <v>21</v>
      </c>
      <c r="D9" s="98">
        <f t="shared" si="0"/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f t="shared" si="0"/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f t="shared" si="0"/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f t="shared" si="0"/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f t="shared" si="0"/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f t="shared" si="0"/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f t="shared" si="0"/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f t="shared" si="0"/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f t="shared" si="0"/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f t="shared" si="0"/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f t="shared" si="0"/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f t="shared" si="0"/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f t="shared" si="0"/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f t="shared" si="0"/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f t="shared" si="0"/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f t="shared" si="0"/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f t="shared" si="0"/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f t="shared" si="0"/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f t="shared" si="0"/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f t="shared" si="0"/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f t="shared" si="0"/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f t="shared" si="0"/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f t="shared" si="0"/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f t="shared" si="0"/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141.95</v>
      </c>
      <c r="C33" s="107" t="s">
        <v>49</v>
      </c>
      <c r="D33" s="98">
        <f>SUM(D6:D30)</f>
        <v>141.9491</v>
      </c>
      <c r="E33" s="108">
        <f>SUM(E6:E30)</f>
        <v>141.9491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f>E34</f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141.95</v>
      </c>
      <c r="C35" s="107" t="s">
        <v>53</v>
      </c>
      <c r="D35" s="108">
        <f>SUM(D33:D34)</f>
        <v>141.9491</v>
      </c>
      <c r="E35" s="108">
        <f>SUM(E33:E34)</f>
        <v>141.9491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69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72</v>
      </c>
      <c r="G5" s="18" t="s">
        <v>73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141.9492</v>
      </c>
      <c r="F9" s="31">
        <v>130.9491</v>
      </c>
      <c r="G9" s="31">
        <v>11</v>
      </c>
    </row>
    <row r="10" ht="12" spans="1:7">
      <c r="A10" s="82" t="s">
        <v>74</v>
      </c>
      <c r="B10" s="83" t="s">
        <v>75</v>
      </c>
      <c r="C10" s="83" t="s">
        <v>76</v>
      </c>
      <c r="D10" s="30" t="s">
        <v>66</v>
      </c>
      <c r="E10" s="31">
        <v>141.9492</v>
      </c>
      <c r="F10" s="31">
        <v>130.9491</v>
      </c>
      <c r="G10" s="31">
        <v>11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130.9491</v>
      </c>
      <c r="E8" s="77">
        <v>119.4404</v>
      </c>
      <c r="F8" s="70">
        <v>11.5087</v>
      </c>
    </row>
    <row r="9" ht="12" spans="1:6">
      <c r="A9" s="74">
        <v>302</v>
      </c>
      <c r="B9" s="75">
        <v>30242</v>
      </c>
      <c r="C9" s="76" t="s">
        <v>90</v>
      </c>
      <c r="D9" s="70">
        <v>5</v>
      </c>
      <c r="E9" s="77">
        <v>0</v>
      </c>
      <c r="F9" s="70">
        <v>5</v>
      </c>
    </row>
    <row r="10" ht="12" spans="1:6">
      <c r="A10" s="74">
        <v>302</v>
      </c>
      <c r="B10" s="75">
        <v>30228</v>
      </c>
      <c r="C10" s="76" t="s">
        <v>91</v>
      </c>
      <c r="D10" s="70">
        <v>0.5031</v>
      </c>
      <c r="E10" s="77">
        <v>0</v>
      </c>
      <c r="F10" s="70">
        <v>0.5031</v>
      </c>
    </row>
    <row r="11" ht="12" spans="1:6">
      <c r="A11" s="74">
        <v>303</v>
      </c>
      <c r="B11" s="75">
        <v>30309</v>
      </c>
      <c r="C11" s="76" t="s">
        <v>92</v>
      </c>
      <c r="D11" s="70">
        <v>0.03</v>
      </c>
      <c r="E11" s="77">
        <v>0.03</v>
      </c>
      <c r="F11" s="70">
        <v>0</v>
      </c>
    </row>
    <row r="12" ht="12" spans="1:6">
      <c r="A12" s="74">
        <v>301</v>
      </c>
      <c r="B12" s="75">
        <v>30112</v>
      </c>
      <c r="C12" s="76" t="s">
        <v>93</v>
      </c>
      <c r="D12" s="70">
        <v>5.7428</v>
      </c>
      <c r="E12" s="77">
        <v>5.7428</v>
      </c>
      <c r="F12" s="70">
        <v>0</v>
      </c>
    </row>
    <row r="13" ht="12" spans="1:6">
      <c r="A13" s="74">
        <v>302</v>
      </c>
      <c r="B13" s="75">
        <v>30207</v>
      </c>
      <c r="C13" s="76" t="s">
        <v>94</v>
      </c>
      <c r="D13" s="70">
        <v>1</v>
      </c>
      <c r="E13" s="77">
        <v>0</v>
      </c>
      <c r="F13" s="70">
        <v>1</v>
      </c>
    </row>
    <row r="14" ht="22.5" spans="1:6">
      <c r="A14" s="74">
        <v>301</v>
      </c>
      <c r="B14" s="75">
        <v>30108</v>
      </c>
      <c r="C14" s="76" t="s">
        <v>95</v>
      </c>
      <c r="D14" s="70">
        <v>15.5738</v>
      </c>
      <c r="E14" s="77">
        <v>15.5738</v>
      </c>
      <c r="F14" s="70">
        <v>0</v>
      </c>
    </row>
    <row r="15" ht="12" spans="1:6">
      <c r="A15" s="74">
        <v>301</v>
      </c>
      <c r="B15" s="75">
        <v>30103</v>
      </c>
      <c r="C15" s="76" t="s">
        <v>96</v>
      </c>
      <c r="D15" s="70">
        <v>2.9236</v>
      </c>
      <c r="E15" s="77">
        <v>2.9236</v>
      </c>
      <c r="F15" s="70">
        <v>0</v>
      </c>
    </row>
    <row r="16" ht="12" spans="1:6">
      <c r="A16" s="74">
        <v>301</v>
      </c>
      <c r="B16" s="75">
        <v>30102</v>
      </c>
      <c r="C16" s="76" t="s">
        <v>97</v>
      </c>
      <c r="D16" s="70">
        <v>51.0928</v>
      </c>
      <c r="E16" s="77">
        <v>51.0928</v>
      </c>
      <c r="F16" s="70">
        <v>0</v>
      </c>
    </row>
    <row r="17" ht="12" spans="1:6">
      <c r="A17" s="74">
        <v>301</v>
      </c>
      <c r="B17" s="75">
        <v>30101</v>
      </c>
      <c r="C17" s="76" t="s">
        <v>98</v>
      </c>
      <c r="D17" s="70">
        <v>35.0832</v>
      </c>
      <c r="E17" s="77">
        <v>35.0832</v>
      </c>
      <c r="F17" s="70">
        <v>0</v>
      </c>
    </row>
    <row r="18" ht="12" spans="1:6">
      <c r="A18" s="74">
        <v>302</v>
      </c>
      <c r="B18" s="75">
        <v>30229</v>
      </c>
      <c r="C18" s="76" t="s">
        <v>99</v>
      </c>
      <c r="D18" s="70">
        <v>0.9056</v>
      </c>
      <c r="E18" s="77">
        <v>0</v>
      </c>
      <c r="F18" s="70">
        <v>0.9056</v>
      </c>
    </row>
    <row r="19" ht="12" spans="1:6">
      <c r="A19" s="74">
        <v>302</v>
      </c>
      <c r="B19" s="75">
        <v>30299</v>
      </c>
      <c r="C19" s="76" t="s">
        <v>100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75">
        <v>30206</v>
      </c>
      <c r="C20" s="76" t="s">
        <v>101</v>
      </c>
      <c r="D20" s="70">
        <v>1</v>
      </c>
      <c r="E20" s="77">
        <v>0</v>
      </c>
      <c r="F20" s="70">
        <v>1</v>
      </c>
    </row>
    <row r="21" ht="12" spans="1:6">
      <c r="A21" s="74">
        <v>302</v>
      </c>
      <c r="B21" s="75">
        <v>30201</v>
      </c>
      <c r="C21" s="76" t="s">
        <v>102</v>
      </c>
      <c r="D21" s="70">
        <v>2.1</v>
      </c>
      <c r="E21" s="77">
        <v>0</v>
      </c>
      <c r="F21" s="70">
        <v>2.1</v>
      </c>
    </row>
    <row r="22" ht="12" spans="1:6">
      <c r="A22" s="74">
        <v>302</v>
      </c>
      <c r="B22" s="75">
        <v>30231</v>
      </c>
      <c r="C22" s="76" t="s">
        <v>103</v>
      </c>
      <c r="D22" s="70">
        <v>1</v>
      </c>
      <c r="E22" s="77">
        <v>0</v>
      </c>
      <c r="F22" s="70">
        <v>1</v>
      </c>
    </row>
    <row r="23" ht="12" spans="1:6">
      <c r="A23" s="74">
        <v>301</v>
      </c>
      <c r="B23" s="75">
        <v>30113</v>
      </c>
      <c r="C23" s="76" t="s">
        <v>104</v>
      </c>
      <c r="D23" s="70">
        <v>8.9942</v>
      </c>
      <c r="E23" s="77">
        <v>8.9942</v>
      </c>
      <c r="F23" s="70">
        <v>0</v>
      </c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105</v>
      </c>
    </row>
    <row r="2" ht="18" customHeight="1" spans="1:16">
      <c r="A2" s="56" t="s">
        <v>106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107</v>
      </c>
      <c r="B4" s="62"/>
      <c r="C4" s="62"/>
      <c r="D4" s="63" t="s">
        <v>108</v>
      </c>
      <c r="E4" s="64" t="s">
        <v>109</v>
      </c>
      <c r="F4" s="65" t="s">
        <v>110</v>
      </c>
      <c r="G4" s="64" t="s">
        <v>111</v>
      </c>
      <c r="H4" s="65" t="s">
        <v>112</v>
      </c>
      <c r="I4" s="65" t="s">
        <v>113</v>
      </c>
      <c r="J4" s="65" t="s">
        <v>114</v>
      </c>
      <c r="K4" s="65" t="s">
        <v>115</v>
      </c>
      <c r="L4" s="65" t="s">
        <v>116</v>
      </c>
      <c r="M4" s="65" t="s">
        <v>117</v>
      </c>
      <c r="N4" s="65" t="s">
        <v>118</v>
      </c>
      <c r="O4" s="65" t="s">
        <v>119</v>
      </c>
      <c r="P4" s="65" t="s">
        <v>120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11</v>
      </c>
      <c r="G8" s="70">
        <v>0</v>
      </c>
      <c r="H8" s="70">
        <v>11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74</v>
      </c>
      <c r="B9" s="68" t="s">
        <v>75</v>
      </c>
      <c r="C9" s="68" t="s">
        <v>76</v>
      </c>
      <c r="D9" s="69" t="s">
        <v>66</v>
      </c>
      <c r="E9" s="68" t="s">
        <v>121</v>
      </c>
      <c r="F9" s="70">
        <v>2</v>
      </c>
      <c r="G9" s="70">
        <v>0</v>
      </c>
      <c r="H9" s="70">
        <v>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74</v>
      </c>
      <c r="B10" s="68" t="s">
        <v>75</v>
      </c>
      <c r="C10" s="68" t="s">
        <v>76</v>
      </c>
      <c r="D10" s="69" t="s">
        <v>66</v>
      </c>
      <c r="E10" s="68" t="s">
        <v>122</v>
      </c>
      <c r="F10" s="70">
        <v>9</v>
      </c>
      <c r="G10" s="70">
        <v>0</v>
      </c>
      <c r="H10" s="70">
        <v>9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123</v>
      </c>
    </row>
    <row r="2" ht="24" customHeight="1" spans="1:6">
      <c r="A2" s="36" t="s">
        <v>124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125</v>
      </c>
      <c r="C6" s="38"/>
      <c r="D6" s="39" t="s">
        <v>126</v>
      </c>
      <c r="E6" s="40"/>
      <c r="F6" s="41" t="s">
        <v>127</v>
      </c>
    </row>
    <row r="7" customHeight="1" spans="1:6">
      <c r="A7" s="42"/>
      <c r="B7" s="42"/>
      <c r="C7" s="43" t="s">
        <v>83</v>
      </c>
      <c r="D7" s="41" t="s">
        <v>128</v>
      </c>
      <c r="E7" s="41" t="s">
        <v>103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</v>
      </c>
      <c r="B10" s="50">
        <v>0</v>
      </c>
      <c r="C10" s="50">
        <v>1</v>
      </c>
      <c r="D10" s="51">
        <v>0</v>
      </c>
      <c r="E10" s="51">
        <v>1</v>
      </c>
      <c r="F10" s="51">
        <v>0</v>
      </c>
    </row>
    <row r="11" ht="11.25" spans="1:6">
      <c r="A11" s="49">
        <v>1</v>
      </c>
      <c r="B11" s="50">
        <v>0</v>
      </c>
      <c r="C11" s="50">
        <v>1</v>
      </c>
      <c r="D11" s="51">
        <v>0</v>
      </c>
      <c r="E11" s="51">
        <v>1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2018-12-19T10:13:33Z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1837736</vt:i4>
  </property>
  <property fmtid="{D5CDD505-2E9C-101B-9397-08002B2CF9AE}" pid="3" name="KSOProductBuildVer">
    <vt:lpwstr>2052-10.8.2.6948</vt:lpwstr>
  </property>
</Properties>
</file>