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0" yWindow="0" windowWidth="3585" windowHeight="2040" firstSheet="3" activeTab="7"/>
  </bookViews>
  <sheets>
    <sheet name="封面" sheetId="83" r:id="rId1"/>
    <sheet name="部门收支总体情况表" sheetId="82" r:id="rId2"/>
    <sheet name="部门收入总体情况表" sheetId="56" r:id="rId3"/>
    <sheet name="部门支出总体情况表" sheetId="4" r:id="rId4"/>
    <sheet name="财政拨款收支预算总体情况" sheetId="73" r:id="rId5"/>
    <sheet name="一般公共预算支出情况" sheetId="74" r:id="rId6"/>
    <sheet name="一般公共预算基本支出情况" sheetId="75" r:id="rId7"/>
    <sheet name="项目支出情况表" sheetId="76" r:id="rId8"/>
    <sheet name="一般公共预算“三公”经费" sheetId="81" r:id="rId9"/>
    <sheet name="政府性基金预算支出情况表" sheetId="80" r:id="rId10"/>
  </sheets>
  <definedNames>
    <definedName name="_xlnm.Print_Area" localSheetId="2">部门收入总体情况表!$A$1:$L$8</definedName>
    <definedName name="_xlnm.Print_Area" localSheetId="1">部门收支总体情况表!$A$1:$D$35</definedName>
    <definedName name="_xlnm.Print_Area" localSheetId="3">部门支出总体情况表!$A$1:$G$10</definedName>
    <definedName name="_xlnm.Print_Area" localSheetId="4">财政拨款收支预算总体情况!$A$1:$D$35</definedName>
    <definedName name="_xlnm.Print_Area" localSheetId="7">项目支出情况表!$A$1:$P$16</definedName>
    <definedName name="_xlnm.Print_Area" localSheetId="8">一般公共预算“三公”经费!$A$1:$F$11</definedName>
    <definedName name="_xlnm.Print_Area" localSheetId="6">一般公共预算基本支出情况!$A$1:$F$30</definedName>
    <definedName name="_xlnm.Print_Area" localSheetId="5">一般公共预算支出情况!$A$1:$G$10</definedName>
    <definedName name="_xlnm.Print_Area" localSheetId="9">政府性基金预算支出情况表!$A$1:$G$7</definedName>
    <definedName name="_xlnm.Print_Titles" localSheetId="2">部门收入总体情况表!$1:$6</definedName>
    <definedName name="_xlnm.Print_Titles" localSheetId="1">部门收支总体情况表!$1:$5</definedName>
    <definedName name="_xlnm.Print_Titles" localSheetId="3">部门支出总体情况表!$1:$8</definedName>
    <definedName name="_xlnm.Print_Titles" localSheetId="4">财政拨款收支预算总体情况!$1:$5</definedName>
    <definedName name="_xlnm.Print_Titles" localSheetId="7">项目支出情况表!$1:$7</definedName>
    <definedName name="_xlnm.Print_Titles" localSheetId="8">一般公共预算“三公”经费!$1:$9</definedName>
    <definedName name="_xlnm.Print_Titles" localSheetId="6">一般公共预算基本支出情况!$1:$7</definedName>
    <definedName name="_xlnm.Print_Titles" localSheetId="5">一般公共预算支出情况!$1:$8</definedName>
    <definedName name="_xlnm.Print_Titles" localSheetId="9">政府性基金预算支出情况表!$1:$7</definedName>
  </definedNames>
  <calcPr calcId="125725" iterate="1"/>
  <fileRecoveryPr autoRecover="0"/>
</workbook>
</file>

<file path=xl/calcChain.xml><?xml version="1.0" encoding="utf-8"?>
<calcChain xmlns="http://schemas.openxmlformats.org/spreadsheetml/2006/main">
  <c r="D6" i="73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4"/>
  <c r="D31"/>
  <c r="D32"/>
  <c r="G7" i="76"/>
  <c r="H7" s="1"/>
  <c r="I7" s="1"/>
  <c r="J7" s="1"/>
  <c r="K7" s="1"/>
  <c r="L7" s="1"/>
  <c r="M7" s="1"/>
  <c r="N7" s="1"/>
  <c r="O7" s="1"/>
  <c r="P7" s="1"/>
  <c r="E7" i="75"/>
  <c r="F7" s="1"/>
  <c r="F8" i="74"/>
  <c r="G8"/>
  <c r="E33" i="73"/>
  <c r="E35" s="1"/>
  <c r="F8" i="4"/>
  <c r="G8" s="1"/>
  <c r="D33" i="73" l="1"/>
  <c r="D35" s="1"/>
</calcChain>
</file>

<file path=xl/sharedStrings.xml><?xml version="1.0" encoding="utf-8"?>
<sst xmlns="http://schemas.openxmlformats.org/spreadsheetml/2006/main" count="326" uniqueCount="168">
  <si>
    <t>一般预算拨款</t>
  </si>
  <si>
    <t>功能分类</t>
  </si>
  <si>
    <t>227 预备费</t>
  </si>
  <si>
    <t>216 商业服务业等事务</t>
  </si>
  <si>
    <t>本  年  支  出  小  计</t>
  </si>
  <si>
    <t>211 节能环保</t>
  </si>
  <si>
    <t>208 社会保障与就业</t>
  </si>
  <si>
    <t>210 医疗卫生</t>
  </si>
  <si>
    <t xml:space="preserve">        一般预算拨款</t>
  </si>
  <si>
    <t>222 粮油物资储备管理事务</t>
  </si>
  <si>
    <t>207 文化体育和传媒</t>
  </si>
  <si>
    <t>合计</t>
  </si>
  <si>
    <t>217 金融监管等事务支出</t>
  </si>
  <si>
    <t>201 一般公共服务</t>
  </si>
  <si>
    <t>203 国防</t>
  </si>
  <si>
    <t>215 资源勘探电力信息等事务</t>
  </si>
  <si>
    <t>基金预算拨款</t>
  </si>
  <si>
    <t>219 援助其他地区支出</t>
  </si>
  <si>
    <t>类</t>
  </si>
  <si>
    <t>204 公共安全</t>
  </si>
  <si>
    <t>205 教育</t>
  </si>
  <si>
    <t xml:space="preserve">        基金预算拨款</t>
  </si>
  <si>
    <t>合      计</t>
  </si>
  <si>
    <t>213 农林水事务</t>
  </si>
  <si>
    <t>项                    目</t>
  </si>
  <si>
    <t>项目支出</t>
  </si>
  <si>
    <t>228 国债还本付息支出</t>
  </si>
  <si>
    <t>**</t>
  </si>
  <si>
    <t>预算03表</t>
  </si>
  <si>
    <t>214 交通运输</t>
  </si>
  <si>
    <t>项</t>
  </si>
  <si>
    <t>款</t>
  </si>
  <si>
    <t>218 地政灾后恢复重建支出</t>
  </si>
  <si>
    <t>一、财政拨款（补助）</t>
  </si>
  <si>
    <t>229 其他支出</t>
  </si>
  <si>
    <t>收      入      总      计</t>
  </si>
  <si>
    <t>230 转移性支出</t>
  </si>
  <si>
    <t>220 国土资源气象等事务</t>
  </si>
  <si>
    <t>212 城乡社区事务</t>
  </si>
  <si>
    <t>支   出  总   计</t>
  </si>
  <si>
    <t>221 住房保障支出</t>
  </si>
  <si>
    <t>本  年  收  入  小  计</t>
  </si>
  <si>
    <t>预算02表</t>
  </si>
  <si>
    <t>202 外交</t>
  </si>
  <si>
    <t>206 科学技术</t>
  </si>
  <si>
    <t>科目编码</t>
  </si>
  <si>
    <t>小计</t>
    <phoneticPr fontId="0" type="noConversion"/>
  </si>
  <si>
    <t>事业单位经营收入</t>
    <phoneticPr fontId="0" type="noConversion"/>
  </si>
  <si>
    <t>其他收入</t>
    <phoneticPr fontId="0" type="noConversion"/>
  </si>
  <si>
    <t>单位上年结余（不包含国库集中支付额度结余）</t>
    <phoneticPr fontId="0" type="noConversion"/>
  </si>
  <si>
    <t>基本支出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</si>
  <si>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</si>
  <si>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</si>
  <si>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</si>
  <si>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</si>
  <si>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合计</t>
    <phoneticPr fontId="0" type="noConversion"/>
  </si>
  <si>
    <t>一般公共预算</t>
    <phoneticPr fontId="0" type="noConversion"/>
  </si>
  <si>
    <t>财政拨款收入</t>
    <phoneticPr fontId="0" type="noConversion"/>
  </si>
  <si>
    <t>财政拨款支出</t>
    <phoneticPr fontId="0" type="noConversion"/>
  </si>
  <si>
    <t>事业单位经营收入</t>
    <phoneticPr fontId="0" type="noConversion"/>
  </si>
  <si>
    <t>政府性基金预算</t>
    <phoneticPr fontId="0" type="noConversion"/>
  </si>
  <si>
    <t>项目支出</t>
    <phoneticPr fontId="0" type="noConversion"/>
  </si>
  <si>
    <t>一般公共预算支出</t>
    <phoneticPr fontId="0" type="noConversion"/>
  </si>
  <si>
    <t>人员经费</t>
    <phoneticPr fontId="0" type="noConversion"/>
  </si>
  <si>
    <t>公用经费</t>
    <phoneticPr fontId="0" type="noConversion"/>
  </si>
  <si>
    <t>工资福利支出</t>
    <phoneticPr fontId="0" type="noConversion"/>
  </si>
  <si>
    <t>商品和服务支出</t>
    <phoneticPr fontId="0" type="noConversion"/>
  </si>
  <si>
    <t>对个人和家庭的补助</t>
    <phoneticPr fontId="0" type="noConversion"/>
  </si>
  <si>
    <t>债务利息及费用支出</t>
    <phoneticPr fontId="0" type="noConversion"/>
  </si>
  <si>
    <t>资本性支出(基本建设)</t>
    <phoneticPr fontId="0" type="noConversion"/>
  </si>
  <si>
    <t>资本性支出</t>
    <phoneticPr fontId="0" type="noConversion"/>
  </si>
  <si>
    <t>对企业补助(基本建设)</t>
    <phoneticPr fontId="0" type="noConversion"/>
  </si>
  <si>
    <t>对企业补助</t>
    <phoneticPr fontId="0" type="noConversion"/>
  </si>
  <si>
    <t>对社会保障基金补助</t>
    <phoneticPr fontId="0" type="noConversion"/>
  </si>
  <si>
    <t>其他支出</t>
    <phoneticPr fontId="0" type="noConversion"/>
  </si>
  <si>
    <t>公务用车运行维护费</t>
  </si>
  <si>
    <t>因公出国(境)费用</t>
    <phoneticPr fontId="0" type="noConversion"/>
  </si>
  <si>
    <t>公务接待费</t>
    <phoneticPr fontId="0" type="noConversion"/>
  </si>
  <si>
    <t>公务用车购置费</t>
    <phoneticPr fontId="0" type="noConversion"/>
  </si>
  <si>
    <t>公务用车购置及运行费</t>
    <phoneticPr fontId="0" type="noConversion"/>
  </si>
  <si>
    <t>项目支出</t>
    <phoneticPr fontId="0" type="noConversion"/>
  </si>
  <si>
    <t>预算09表</t>
    <phoneticPr fontId="0" type="noConversion"/>
  </si>
  <si>
    <t>政府性基金预算支出情况表</t>
    <phoneticPr fontId="0" type="noConversion"/>
  </si>
  <si>
    <t>一般公共预算“三公”经费支出情况表</t>
    <phoneticPr fontId="0" type="noConversion"/>
  </si>
  <si>
    <t>预算08表</t>
    <phoneticPr fontId="0" type="noConversion"/>
  </si>
  <si>
    <t>项目支出情况表</t>
    <phoneticPr fontId="0" type="noConversion"/>
  </si>
  <si>
    <t>一般公共预算基本支出情况表</t>
    <phoneticPr fontId="0" type="noConversion"/>
  </si>
  <si>
    <t>预算06表</t>
    <phoneticPr fontId="0" type="noConversion"/>
  </si>
  <si>
    <t>预算07表</t>
    <phoneticPr fontId="0" type="noConversion"/>
  </si>
  <si>
    <t>预算05表</t>
    <phoneticPr fontId="0" type="noConversion"/>
  </si>
  <si>
    <t>一般公共预算支出情况表</t>
    <phoneticPr fontId="0" type="noConversion"/>
  </si>
  <si>
    <t>预算04表</t>
    <phoneticPr fontId="0" type="noConversion"/>
  </si>
  <si>
    <t>财政拨款收支预算总体情况表</t>
    <phoneticPr fontId="0" type="noConversion"/>
  </si>
  <si>
    <t>部门支出总体情况表</t>
    <phoneticPr fontId="0" type="noConversion"/>
  </si>
  <si>
    <t>**</t>
    <phoneticPr fontId="0" type="noConversion"/>
  </si>
  <si>
    <t>项目</t>
    <phoneticPr fontId="0" type="noConversion"/>
  </si>
  <si>
    <t>支出预算</t>
    <phoneticPr fontId="0" type="noConversion"/>
  </si>
  <si>
    <t>0.00</t>
    <phoneticPr fontId="0" type="noConversion"/>
  </si>
  <si>
    <t>项目</t>
    <phoneticPr fontId="0" type="noConversion"/>
  </si>
  <si>
    <t>一般公共预算支出</t>
    <phoneticPr fontId="0" type="noConversion"/>
  </si>
  <si>
    <t>预算外收入</t>
    <phoneticPr fontId="0" type="noConversion"/>
  </si>
  <si>
    <t>上级补助收入</t>
    <phoneticPr fontId="0" type="noConversion"/>
  </si>
  <si>
    <t>基本支出</t>
    <phoneticPr fontId="0" type="noConversion"/>
  </si>
  <si>
    <t>经济分类科目名称</t>
    <phoneticPr fontId="0" type="noConversion"/>
  </si>
  <si>
    <t>合计</t>
    <phoneticPr fontId="0" type="noConversion"/>
  </si>
  <si>
    <t>财政拨款收支预算总体情况表</t>
    <phoneticPr fontId="0" type="noConversion"/>
  </si>
  <si>
    <t>财政拨款收入</t>
    <phoneticPr fontId="0" type="noConversion"/>
  </si>
  <si>
    <t>财政拨款支出</t>
    <phoneticPr fontId="0" type="noConversion"/>
  </si>
  <si>
    <t>2018年预算</t>
    <phoneticPr fontId="0" type="noConversion"/>
  </si>
  <si>
    <t>一般公共预算</t>
    <phoneticPr fontId="0" type="noConversion"/>
  </si>
  <si>
    <t>231  债务还本支出</t>
    <phoneticPr fontId="0" type="noConversion"/>
  </si>
  <si>
    <t>232 债务付息支出</t>
    <phoneticPr fontId="0" type="noConversion"/>
  </si>
  <si>
    <t>233 债务发行费用支出</t>
    <phoneticPr fontId="0" type="noConversion"/>
  </si>
  <si>
    <t>单位上年结余（不包含国库集中支付额度结余）</t>
    <phoneticPr fontId="0" type="noConversion"/>
  </si>
  <si>
    <t>上级补助收入</t>
    <phoneticPr fontId="0" type="noConversion"/>
  </si>
  <si>
    <t>其他收入</t>
    <phoneticPr fontId="0" type="noConversion"/>
  </si>
  <si>
    <t>部门收入总体情况表</t>
  </si>
  <si>
    <t>单位：万元</t>
    <phoneticPr fontId="0" type="noConversion"/>
  </si>
  <si>
    <t>单位：万元</t>
    <phoneticPr fontId="0" type="noConversion"/>
  </si>
  <si>
    <t>预算01表</t>
    <phoneticPr fontId="0" type="noConversion"/>
  </si>
  <si>
    <t>功能分类科目编码</t>
    <phoneticPr fontId="0" type="noConversion"/>
  </si>
  <si>
    <t>总计</t>
    <phoneticPr fontId="0" type="noConversion"/>
  </si>
  <si>
    <t>功能分类科目名称</t>
    <phoneticPr fontId="0" type="noConversion"/>
  </si>
  <si>
    <t>类</t>
    <phoneticPr fontId="0" type="noConversion"/>
  </si>
  <si>
    <t>经济分类科目编码</t>
    <phoneticPr fontId="0" type="noConversion"/>
  </si>
  <si>
    <t>科目</t>
    <phoneticPr fontId="0" type="noConversion"/>
  </si>
  <si>
    <t>项目名称</t>
    <phoneticPr fontId="0" type="noConversion"/>
  </si>
  <si>
    <t>项目支出合计</t>
    <phoneticPr fontId="0" type="noConversion"/>
  </si>
  <si>
    <t xml:space="preserve"> </t>
  </si>
  <si>
    <t>2018年克孜勒苏自治州本级部门预算报表</t>
    <phoneticPr fontId="0" type="noConversion"/>
  </si>
  <si>
    <t>克孜勒苏柯尔克孜自治州南疆矿山救护队</t>
  </si>
  <si>
    <t>应急救援支出</t>
  </si>
  <si>
    <t>215</t>
  </si>
  <si>
    <t>06</t>
  </si>
  <si>
    <t>培训费</t>
  </si>
  <si>
    <t>邮电费</t>
  </si>
  <si>
    <t>基本工资</t>
  </si>
  <si>
    <t>福利费</t>
  </si>
  <si>
    <t>电费</t>
  </si>
  <si>
    <t>水费</t>
  </si>
  <si>
    <t>生活补助</t>
  </si>
  <si>
    <t>差旅费</t>
  </si>
  <si>
    <t>取暖费</t>
  </si>
  <si>
    <t>津贴补贴</t>
  </si>
  <si>
    <t>机关事业单位基本养老保险缴费</t>
  </si>
  <si>
    <t>其他商品和服务支出</t>
  </si>
  <si>
    <t>办公用品及设备采购</t>
  </si>
  <si>
    <t>其他社会保障缴费</t>
  </si>
  <si>
    <t>退休费</t>
  </si>
  <si>
    <t>办公费</t>
  </si>
  <si>
    <t>住房公积金</t>
  </si>
  <si>
    <t>公务接待费</t>
  </si>
  <si>
    <t>奖金</t>
  </si>
  <si>
    <t>工会经费</t>
  </si>
  <si>
    <t>奖励金</t>
  </si>
  <si>
    <t>劳保及训练服</t>
  </si>
  <si>
    <t>预防性安全检查等</t>
  </si>
  <si>
    <t>棉大衣、棉皮鞋</t>
  </si>
  <si>
    <t>指战员培复训费</t>
  </si>
  <si>
    <t>专用材料费</t>
  </si>
  <si>
    <t>人身意外伤害保险</t>
  </si>
  <si>
    <t>政府性基金预算支出</t>
    <phoneticPr fontId="0" type="noConversion"/>
  </si>
  <si>
    <t>功能分类科目名称</t>
    <phoneticPr fontId="0" type="noConversion"/>
  </si>
  <si>
    <t>**</t>
    <phoneticPr fontId="0" type="noConversion"/>
  </si>
  <si>
    <t>单位负责人：倪荣根   财务负责人：艾尼瓦尔·艾沙  经办人：易秀妹  联系电话：4226697</t>
    <phoneticPr fontId="0" type="noConversion"/>
  </si>
  <si>
    <r>
      <t>报送日期：2</t>
    </r>
    <r>
      <rPr>
        <b/>
        <sz val="22"/>
        <rFont val="宋体"/>
        <family val="3"/>
        <charset val="134"/>
      </rPr>
      <t>018年1月</t>
    </r>
    <phoneticPr fontId="0" type="noConversion"/>
  </si>
  <si>
    <t>群众性工作经费（访惠聚、支教）</t>
    <phoneticPr fontId="0" type="noConversion"/>
  </si>
  <si>
    <t>群众性工作经费（人员补助）</t>
    <phoneticPr fontId="0" type="noConversion"/>
  </si>
</sst>
</file>

<file path=xl/styles.xml><?xml version="1.0" encoding="utf-8"?>
<styleSheet xmlns="http://schemas.openxmlformats.org/spreadsheetml/2006/main">
  <numFmts count="8">
    <numFmt numFmtId="176" formatCode="#,##0.0000"/>
    <numFmt numFmtId="177" formatCode="#,##0.0_ "/>
    <numFmt numFmtId="178" formatCode="00"/>
    <numFmt numFmtId="179" formatCode="* #,##0.00;* \-#,##0.00;* &quot;&quot;??;@"/>
    <numFmt numFmtId="180" formatCode=";;"/>
    <numFmt numFmtId="181" formatCode="0000"/>
    <numFmt numFmtId="182" formatCode="#,##0.00_ "/>
    <numFmt numFmtId="183" formatCode="#,##0.00_);[Red]\(#,##0.00\)"/>
  </numFmts>
  <fonts count="11">
    <font>
      <sz val="9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6"/>
      <name val="宋体"/>
      <charset val="134"/>
    </font>
    <font>
      <b/>
      <sz val="15"/>
      <name val="宋体"/>
      <charset val="134"/>
    </font>
    <font>
      <sz val="9"/>
      <name val="宋体"/>
      <charset val="134"/>
    </font>
    <font>
      <b/>
      <sz val="11"/>
      <name val="宋体"/>
      <charset val="134"/>
    </font>
    <font>
      <b/>
      <sz val="36"/>
      <name val="宋体"/>
      <charset val="134"/>
    </font>
    <font>
      <b/>
      <sz val="26"/>
      <name val="宋体"/>
      <charset val="134"/>
    </font>
    <font>
      <b/>
      <sz val="20"/>
      <name val="宋体"/>
      <family val="3"/>
      <charset val="134"/>
    </font>
    <font>
      <b/>
      <sz val="22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 applyFill="1"/>
    <xf numFmtId="0" fontId="2" fillId="0" borderId="0" xfId="0" applyNumberFormat="1" applyFont="1" applyFill="1" applyAlignment="1" applyProtection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Continuous" vertical="center"/>
    </xf>
    <xf numFmtId="0" fontId="2" fillId="0" borderId="1" xfId="0" applyFont="1" applyFill="1" applyBorder="1" applyAlignment="1">
      <alignment horizontal="centerContinuous" vertical="center"/>
    </xf>
    <xf numFmtId="0" fontId="2" fillId="0" borderId="2" xfId="0" applyNumberFormat="1" applyFont="1" applyFill="1" applyBorder="1" applyAlignment="1" applyProtection="1">
      <alignment horizontal="center" vertical="center"/>
    </xf>
    <xf numFmtId="176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1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/>
    </xf>
    <xf numFmtId="178" fontId="3" fillId="0" borderId="0" xfId="0" applyNumberFormat="1" applyFont="1" applyFill="1" applyAlignment="1" applyProtection="1">
      <alignment horizontal="centerContinuous" vertical="center"/>
    </xf>
    <xf numFmtId="49" fontId="2" fillId="0" borderId="0" xfId="0" applyNumberFormat="1" applyFont="1" applyFill="1" applyAlignment="1">
      <alignment horizontal="center" vertical="center"/>
    </xf>
    <xf numFmtId="177" fontId="2" fillId="0" borderId="0" xfId="0" applyNumberFormat="1" applyFont="1" applyFill="1" applyAlignment="1" applyProtection="1">
      <alignment horizontal="right" vertical="center" wrapText="1"/>
    </xf>
    <xf numFmtId="177" fontId="2" fillId="0" borderId="0" xfId="0" applyNumberFormat="1" applyFont="1" applyFill="1" applyAlignment="1" applyProtection="1">
      <alignment horizontal="right"/>
    </xf>
    <xf numFmtId="0" fontId="2" fillId="0" borderId="0" xfId="0" applyNumberFormat="1" applyFont="1" applyFill="1" applyAlignment="1">
      <alignment horizontal="right" vertical="center"/>
    </xf>
    <xf numFmtId="0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 horizontal="centerContinuous" vertical="center"/>
    </xf>
    <xf numFmtId="49" fontId="3" fillId="0" borderId="0" xfId="0" applyNumberFormat="1" applyFont="1" applyFill="1" applyAlignment="1">
      <alignment horizontal="centerContinuous" vertical="center"/>
    </xf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Alignment="1">
      <alignment horizontal="right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4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vertical="center"/>
    </xf>
    <xf numFmtId="49" fontId="2" fillId="0" borderId="5" xfId="0" applyNumberFormat="1" applyFont="1" applyFill="1" applyBorder="1" applyAlignment="1" applyProtection="1">
      <alignment horizontal="center" vertical="center"/>
    </xf>
    <xf numFmtId="0" fontId="2" fillId="0" borderId="5" xfId="0" applyNumberFormat="1" applyFont="1" applyFill="1" applyBorder="1" applyAlignment="1">
      <alignment horizontal="center" vertical="center"/>
    </xf>
    <xf numFmtId="179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Continuous" vertical="center"/>
    </xf>
    <xf numFmtId="178" fontId="2" fillId="0" borderId="0" xfId="0" applyNumberFormat="1" applyFont="1" applyFill="1" applyAlignment="1" applyProtection="1">
      <alignment horizontal="center" vertical="center"/>
    </xf>
    <xf numFmtId="181" fontId="2" fillId="0" borderId="0" xfId="0" applyNumberFormat="1" applyFont="1" applyFill="1" applyAlignment="1" applyProtection="1">
      <alignment horizontal="center" vertical="center"/>
    </xf>
    <xf numFmtId="0" fontId="2" fillId="0" borderId="0" xfId="0" applyNumberFormat="1" applyFont="1" applyFill="1" applyAlignment="1" applyProtection="1">
      <alignment horizontal="left" vertical="center"/>
    </xf>
    <xf numFmtId="0" fontId="3" fillId="0" borderId="0" xfId="0" applyNumberFormat="1" applyFont="1" applyFill="1" applyAlignment="1" applyProtection="1">
      <alignment horizontal="centerContinuous" vertical="center"/>
    </xf>
    <xf numFmtId="181" fontId="2" fillId="0" borderId="0" xfId="0" applyNumberFormat="1" applyFont="1" applyFill="1" applyBorder="1" applyAlignment="1">
      <alignment horizontal="center" vertical="center"/>
    </xf>
    <xf numFmtId="181" fontId="2" fillId="0" borderId="0" xfId="0" applyNumberFormat="1" applyFont="1" applyFill="1" applyAlignment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Continuous" vertical="center"/>
    </xf>
    <xf numFmtId="0" fontId="0" fillId="0" borderId="0" xfId="0" applyFill="1"/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Continuous" vertical="center" wrapText="1"/>
    </xf>
    <xf numFmtId="0" fontId="4" fillId="0" borderId="0" xfId="0" applyNumberFormat="1" applyFont="1" applyFill="1" applyAlignment="1" applyProtection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vertical="center"/>
    </xf>
    <xf numFmtId="0" fontId="0" fillId="0" borderId="1" xfId="0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 vertical="center"/>
    </xf>
    <xf numFmtId="0" fontId="2" fillId="0" borderId="1" xfId="0" applyNumberFormat="1" applyFont="1" applyFill="1" applyBorder="1" applyAlignment="1">
      <alignment horizontal="centerContinuous"/>
    </xf>
    <xf numFmtId="49" fontId="2" fillId="0" borderId="1" xfId="0" applyNumberFormat="1" applyFont="1" applyFill="1" applyBorder="1" applyAlignment="1" applyProtection="1">
      <alignment horizontal="center" vertical="center"/>
    </xf>
    <xf numFmtId="49" fontId="2" fillId="0" borderId="0" xfId="0" applyNumberFormat="1" applyFont="1" applyFill="1" applyAlignment="1">
      <alignment horizontal="right" vertical="center"/>
    </xf>
    <xf numFmtId="49" fontId="3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" xfId="0" applyNumberFormat="1" applyFont="1" applyFill="1" applyBorder="1" applyAlignment="1">
      <alignment vertical="center"/>
    </xf>
    <xf numFmtId="49" fontId="0" fillId="0" borderId="0" xfId="0" applyNumberFormat="1"/>
    <xf numFmtId="183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 applyProtection="1">
      <alignment horizontal="right" vertical="center" wrapText="1"/>
    </xf>
    <xf numFmtId="183" fontId="2" fillId="0" borderId="2" xfId="0" applyNumberFormat="1" applyFont="1" applyFill="1" applyBorder="1" applyAlignment="1" applyProtection="1">
      <alignment horizontal="right" vertical="center" wrapText="1"/>
    </xf>
    <xf numFmtId="183" fontId="2" fillId="0" borderId="1" xfId="0" applyNumberFormat="1" applyFont="1" applyFill="1" applyBorder="1" applyAlignment="1">
      <alignment horizontal="right" vertical="center"/>
    </xf>
    <xf numFmtId="183" fontId="0" fillId="0" borderId="1" xfId="0" applyNumberFormat="1" applyFont="1" applyFill="1" applyBorder="1" applyAlignment="1" applyProtection="1">
      <alignment horizontal="right" vertical="center"/>
    </xf>
    <xf numFmtId="4" fontId="2" fillId="0" borderId="3" xfId="0" applyNumberFormat="1" applyFont="1" applyFill="1" applyBorder="1" applyAlignment="1">
      <alignment vertical="center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Continuous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Continuous" vertical="center" wrapText="1"/>
    </xf>
    <xf numFmtId="0" fontId="0" fillId="0" borderId="1" xfId="0" applyNumberFormat="1" applyFont="1" applyFill="1" applyBorder="1" applyAlignment="1" applyProtection="1">
      <alignment horizontal="centerContinuous" vertical="center" wrapText="1"/>
    </xf>
    <xf numFmtId="0" fontId="0" fillId="0" borderId="1" xfId="0" applyBorder="1" applyAlignment="1">
      <alignment horizontal="center" vertical="center" wrapText="1"/>
    </xf>
    <xf numFmtId="0" fontId="7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Alignment="1" applyProtection="1">
      <alignment horizontal="center"/>
    </xf>
    <xf numFmtId="183" fontId="2" fillId="0" borderId="6" xfId="0" applyNumberFormat="1" applyFont="1" applyFill="1" applyBorder="1" applyAlignment="1" applyProtection="1">
      <alignment horizontal="right" vertical="center" wrapText="1"/>
    </xf>
    <xf numFmtId="4" fontId="2" fillId="0" borderId="6" xfId="0" applyNumberFormat="1" applyFont="1" applyFill="1" applyBorder="1" applyAlignment="1" applyProtection="1">
      <alignment horizontal="right" vertical="center" wrapText="1"/>
    </xf>
    <xf numFmtId="0" fontId="0" fillId="0" borderId="1" xfId="0" applyFill="1" applyBorder="1"/>
    <xf numFmtId="4" fontId="0" fillId="0" borderId="1" xfId="0" applyNumberFormat="1" applyFill="1" applyBorder="1" applyAlignment="1">
      <alignment horizontal="right" vertical="center"/>
    </xf>
    <xf numFmtId="183" fontId="2" fillId="0" borderId="1" xfId="0" applyNumberFormat="1" applyFont="1" applyFill="1" applyBorder="1" applyAlignment="1">
      <alignment horizontal="right" vertical="center" wrapText="1"/>
    </xf>
    <xf numFmtId="183" fontId="2" fillId="0" borderId="1" xfId="0" applyNumberFormat="1" applyFont="1" applyFill="1" applyBorder="1" applyAlignment="1">
      <alignment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left" vertical="center" wrapText="1"/>
    </xf>
    <xf numFmtId="180" fontId="0" fillId="0" borderId="1" xfId="0" applyNumberFormat="1" applyFont="1" applyFill="1" applyBorder="1" applyAlignment="1" applyProtection="1">
      <alignment horizontal="left" vertical="center" wrapText="1"/>
    </xf>
    <xf numFmtId="182" fontId="2" fillId="0" borderId="1" xfId="0" applyNumberFormat="1" applyFont="1" applyFill="1" applyBorder="1" applyAlignment="1" applyProtection="1">
      <alignment horizontal="right"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NumberFormat="1" applyFont="1" applyFill="1" applyBorder="1" applyAlignment="1" applyProtection="1">
      <alignment horizontal="left" vertical="center" wrapText="1"/>
    </xf>
    <xf numFmtId="183" fontId="2" fillId="0" borderId="8" xfId="0" applyNumberFormat="1" applyFont="1" applyFill="1" applyBorder="1" applyAlignment="1" applyProtection="1">
      <alignment horizontal="right" vertical="center" wrapText="1"/>
    </xf>
    <xf numFmtId="49" fontId="2" fillId="0" borderId="1" xfId="0" applyNumberFormat="1" applyFont="1" applyFill="1" applyBorder="1" applyAlignment="1" applyProtection="1">
      <alignment horizontal="left" vertical="center" wrapText="1"/>
    </xf>
    <xf numFmtId="180" fontId="2" fillId="0" borderId="1" xfId="0" applyNumberFormat="1" applyFont="1" applyFill="1" applyBorder="1" applyAlignment="1" applyProtection="1">
      <alignment horizontal="left" vertical="center" wrapText="1"/>
    </xf>
    <xf numFmtId="183" fontId="5" fillId="0" borderId="1" xfId="0" applyNumberFormat="1" applyFont="1" applyFill="1" applyBorder="1" applyAlignment="1" applyProtection="1">
      <alignment horizontal="right" vertical="center" wrapText="1"/>
    </xf>
    <xf numFmtId="182" fontId="0" fillId="0" borderId="1" xfId="0" applyNumberFormat="1" applyFont="1" applyFill="1" applyBorder="1" applyAlignment="1" applyProtection="1">
      <alignment horizontal="left" vertical="center" wrapText="1"/>
    </xf>
    <xf numFmtId="183" fontId="0" fillId="0" borderId="1" xfId="0" applyNumberFormat="1" applyFill="1" applyBorder="1" applyAlignment="1" applyProtection="1">
      <alignment horizontal="right" vertical="center" wrapText="1"/>
    </xf>
    <xf numFmtId="183" fontId="0" fillId="0" borderId="1" xfId="0" applyNumberFormat="1" applyFont="1" applyFill="1" applyBorder="1" applyAlignment="1" applyProtection="1">
      <alignment horizontal="right" vertical="center" wrapText="1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49" fontId="0" fillId="0" borderId="3" xfId="0" applyNumberFormat="1" applyFont="1" applyFill="1" applyBorder="1" applyAlignment="1" applyProtection="1">
      <alignment horizontal="left" vertical="center" wrapText="1"/>
    </xf>
    <xf numFmtId="176" fontId="2" fillId="0" borderId="8" xfId="0" applyNumberFormat="1" applyFont="1" applyFill="1" applyBorder="1" applyAlignment="1" applyProtection="1">
      <alignment horizontal="right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/>
    </xf>
    <xf numFmtId="179" fontId="2" fillId="0" borderId="6" xfId="0" applyNumberFormat="1" applyFont="1" applyFill="1" applyBorder="1" applyAlignment="1">
      <alignment horizontal="center" vertical="center"/>
    </xf>
    <xf numFmtId="179" fontId="2" fillId="0" borderId="2" xfId="0" applyNumberFormat="1" applyFont="1" applyFill="1" applyBorder="1" applyAlignment="1">
      <alignment horizontal="center" vertical="center" wrapText="1"/>
    </xf>
    <xf numFmtId="179" fontId="2" fillId="0" borderId="6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178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/>
    </xf>
    <xf numFmtId="181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 wrapText="1"/>
    </xf>
    <xf numFmtId="0" fontId="0" fillId="0" borderId="7" xfId="0" applyNumberFormat="1" applyFont="1" applyFill="1" applyBorder="1" applyAlignment="1" applyProtection="1">
      <alignment horizontal="center" vertical="center" wrapText="1"/>
    </xf>
    <xf numFmtId="0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NumberFormat="1" applyFill="1" applyBorder="1" applyAlignment="1" applyProtection="1">
      <alignment horizontal="center" vertical="center" wrapText="1"/>
    </xf>
    <xf numFmtId="0" fontId="0" fillId="0" borderId="6" xfId="0" applyNumberForma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5"/>
  <sheetViews>
    <sheetView showGridLines="0" topLeftCell="A3" workbookViewId="0">
      <selection activeCell="A10" sqref="A10"/>
    </sheetView>
  </sheetViews>
  <sheetFormatPr defaultColWidth="9.1640625" defaultRowHeight="11.25"/>
  <cols>
    <col min="1" max="1" width="215" customWidth="1"/>
  </cols>
  <sheetData>
    <row r="1" spans="1:1" ht="12.75" customHeight="1">
      <c r="A1" s="1" t="s">
        <v>128</v>
      </c>
    </row>
    <row r="2" spans="1:1" ht="12.75" customHeight="1"/>
    <row r="3" spans="1:1" ht="12.75" customHeight="1"/>
    <row r="4" spans="1:1" ht="58.5" customHeight="1">
      <c r="A4" s="82" t="s">
        <v>129</v>
      </c>
    </row>
    <row r="5" spans="1:1" ht="12.75" customHeight="1"/>
    <row r="6" spans="1:1" ht="12.75" customHeight="1"/>
    <row r="7" spans="1:1" ht="12.75" customHeight="1"/>
    <row r="8" spans="1:1" ht="12.75" customHeight="1"/>
    <row r="9" spans="1:1" ht="12.75" customHeight="1"/>
    <row r="10" spans="1:1" ht="12.75" customHeight="1"/>
    <row r="11" spans="1:1" ht="12.75" customHeight="1"/>
    <row r="12" spans="1:1" ht="12.75" customHeight="1"/>
    <row r="13" spans="1:1" ht="7.5" customHeight="1">
      <c r="A13" s="1"/>
    </row>
    <row r="14" spans="1:1" s="48" customFormat="1" ht="36.75" customHeight="1">
      <c r="A14" s="84" t="s">
        <v>130</v>
      </c>
    </row>
    <row r="15" spans="1:1" ht="12.75" customHeight="1">
      <c r="A15" s="1"/>
    </row>
    <row r="16" spans="1:1" ht="12.75" customHeight="1">
      <c r="A16" s="1"/>
    </row>
    <row r="17" spans="1:1" ht="12.75" customHeight="1">
      <c r="A17" s="1"/>
    </row>
    <row r="18" spans="1:1" ht="12.75" customHeight="1">
      <c r="A18" s="1"/>
    </row>
    <row r="19" spans="1:1" ht="12.75" customHeight="1"/>
    <row r="20" spans="1:1" ht="12.75" customHeight="1"/>
    <row r="21" spans="1:1" ht="40.5" customHeight="1">
      <c r="A21" s="109" t="s">
        <v>165</v>
      </c>
    </row>
    <row r="22" spans="1:1" ht="12.75" customHeight="1"/>
    <row r="23" spans="1:1" ht="12.75" customHeight="1"/>
    <row r="24" spans="1:1" ht="12.75" customHeight="1"/>
    <row r="25" spans="1:1" ht="42.75" customHeight="1">
      <c r="A25" s="108" t="s">
        <v>164</v>
      </c>
    </row>
  </sheetData>
  <sheetProtection formatCells="0" formatColumns="0" formatRows="0"/>
  <phoneticPr fontId="0" type="noConversion"/>
  <pageMargins left="0.59055118110236227" right="0.43307086614173229" top="0.98425196850393704" bottom="0.98425196850393704" header="0.51181102362204722" footer="0.51181102362204722"/>
  <pageSetup paperSize="9" scale="90" orientation="landscape" horizontalDpi="180" verticalDpi="18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1"/>
  <sheetViews>
    <sheetView showGridLines="0" workbookViewId="0"/>
  </sheetViews>
  <sheetFormatPr defaultColWidth="9.1640625" defaultRowHeight="11.25"/>
  <cols>
    <col min="1" max="3" width="4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81</v>
      </c>
    </row>
    <row r="2" spans="1:7" ht="18" customHeight="1">
      <c r="A2" s="27" t="s">
        <v>82</v>
      </c>
      <c r="B2" s="27"/>
      <c r="C2" s="27"/>
      <c r="D2" s="27"/>
      <c r="E2" s="27"/>
      <c r="F2" s="27"/>
      <c r="G2" s="28"/>
    </row>
    <row r="3" spans="1:7" ht="18" customHeight="1">
      <c r="B3" s="29"/>
      <c r="C3" s="30"/>
      <c r="D3" s="29"/>
      <c r="E3" s="29"/>
      <c r="F3" s="32"/>
      <c r="G3" s="33" t="s">
        <v>117</v>
      </c>
    </row>
    <row r="4" spans="1:7" ht="18" customHeight="1">
      <c r="A4" s="12" t="s">
        <v>95</v>
      </c>
      <c r="B4" s="12"/>
      <c r="C4" s="12"/>
      <c r="D4" s="12"/>
      <c r="E4" s="61" t="s">
        <v>161</v>
      </c>
      <c r="F4" s="54"/>
      <c r="G4" s="54"/>
    </row>
    <row r="5" spans="1:7" ht="18" customHeight="1">
      <c r="A5" s="136" t="s">
        <v>120</v>
      </c>
      <c r="B5" s="137"/>
      <c r="C5" s="138"/>
      <c r="D5" s="139" t="s">
        <v>162</v>
      </c>
      <c r="E5" s="121" t="s">
        <v>46</v>
      </c>
      <c r="F5" s="118" t="s">
        <v>50</v>
      </c>
      <c r="G5" s="118" t="s">
        <v>80</v>
      </c>
    </row>
    <row r="6" spans="1:7" ht="14.25" customHeight="1">
      <c r="A6" s="17" t="s">
        <v>18</v>
      </c>
      <c r="B6" s="59" t="s">
        <v>31</v>
      </c>
      <c r="C6" s="59" t="s">
        <v>30</v>
      </c>
      <c r="D6" s="140"/>
      <c r="E6" s="135"/>
      <c r="F6" s="120"/>
      <c r="G6" s="120"/>
    </row>
    <row r="7" spans="1:7" ht="18" customHeight="1">
      <c r="A7" s="35" t="s">
        <v>27</v>
      </c>
      <c r="B7" s="36" t="s">
        <v>27</v>
      </c>
      <c r="C7" s="37" t="s">
        <v>27</v>
      </c>
      <c r="D7" s="38" t="s">
        <v>163</v>
      </c>
      <c r="E7" s="34">
        <v>1</v>
      </c>
      <c r="F7" s="34">
        <v>2</v>
      </c>
      <c r="G7" s="34">
        <v>3</v>
      </c>
    </row>
    <row r="8" spans="1:7" s="48" customFormat="1" ht="18" customHeight="1">
      <c r="A8" s="105"/>
      <c r="B8" s="106"/>
      <c r="C8" s="106"/>
      <c r="D8" s="93"/>
      <c r="E8" s="94"/>
      <c r="F8" s="107"/>
      <c r="G8" s="94"/>
    </row>
    <row r="9" spans="1:7" ht="18" customHeight="1">
      <c r="A9" s="10"/>
      <c r="B9" s="1"/>
      <c r="C9" s="1"/>
      <c r="D9" s="22"/>
      <c r="E9" s="39"/>
      <c r="F9" s="1"/>
      <c r="G9" s="39"/>
    </row>
    <row r="10" spans="1:7" ht="18" customHeight="1">
      <c r="A10" s="1"/>
      <c r="B10" s="1"/>
      <c r="C10" s="1"/>
      <c r="D10" s="1"/>
      <c r="E10" s="1"/>
      <c r="F10" s="1"/>
      <c r="G10" s="1"/>
    </row>
    <row r="11" spans="1:7" ht="18" customHeight="1">
      <c r="B11" s="1"/>
      <c r="C11" s="22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48"/>
    </row>
    <row r="16" spans="1:7" ht="18" customHeight="1">
      <c r="C16" s="22"/>
      <c r="D16" s="1"/>
      <c r="E16" s="1"/>
      <c r="F16" s="1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</sheetData>
  <sheetProtection formatCells="0" formatColumns="0" formatRows="0"/>
  <mergeCells count="5">
    <mergeCell ref="G5:G6"/>
    <mergeCell ref="F5:F6"/>
    <mergeCell ref="E5:E6"/>
    <mergeCell ref="A5:C5"/>
    <mergeCell ref="D5:D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G37"/>
  <sheetViews>
    <sheetView showGridLines="0" workbookViewId="0">
      <selection activeCell="B9" sqref="B9"/>
    </sheetView>
  </sheetViews>
  <sheetFormatPr defaultColWidth="9.1640625" defaultRowHeight="11.25"/>
  <cols>
    <col min="1" max="1" width="33.83203125" customWidth="1"/>
    <col min="2" max="2" width="20.33203125" customWidth="1"/>
    <col min="3" max="3" width="37.33203125" customWidth="1"/>
    <col min="4" max="4" width="19.33203125" customWidth="1"/>
    <col min="5" max="125" width="9" customWidth="1"/>
  </cols>
  <sheetData>
    <row r="1" spans="1:215" ht="18" customHeight="1">
      <c r="A1" s="3"/>
      <c r="B1" s="4"/>
      <c r="C1" s="4"/>
      <c r="D1" s="20" t="s">
        <v>119</v>
      </c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</row>
    <row r="2" spans="1:215" ht="18" customHeight="1">
      <c r="A2" s="7" t="s">
        <v>105</v>
      </c>
      <c r="B2" s="7"/>
      <c r="C2" s="7"/>
      <c r="D2" s="7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9"/>
      <c r="DW2" s="9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</row>
    <row r="3" spans="1:215" ht="18" customHeight="1">
      <c r="B3" s="10"/>
      <c r="C3" s="10"/>
      <c r="D3" s="24" t="s">
        <v>117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</row>
    <row r="4" spans="1:215" ht="18" customHeight="1">
      <c r="A4" s="11" t="s">
        <v>106</v>
      </c>
      <c r="B4" s="11"/>
      <c r="C4" s="11" t="s">
        <v>107</v>
      </c>
      <c r="D4" s="1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</row>
    <row r="5" spans="1:215" ht="18" customHeight="1">
      <c r="A5" s="13" t="s">
        <v>24</v>
      </c>
      <c r="B5" s="13" t="s">
        <v>108</v>
      </c>
      <c r="C5" s="50" t="s">
        <v>1</v>
      </c>
      <c r="D5" s="50" t="s">
        <v>109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</row>
    <row r="6" spans="1:215" s="48" customFormat="1" ht="18" customHeight="1">
      <c r="A6" s="14" t="s">
        <v>33</v>
      </c>
      <c r="B6" s="71">
        <v>722.83</v>
      </c>
      <c r="C6" s="51" t="s">
        <v>13</v>
      </c>
      <c r="D6" s="70">
        <v>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</row>
    <row r="7" spans="1:215" s="48" customFormat="1" ht="18" customHeight="1">
      <c r="A7" s="15" t="s">
        <v>8</v>
      </c>
      <c r="B7" s="70">
        <v>722.83</v>
      </c>
      <c r="C7" s="51" t="s">
        <v>43</v>
      </c>
      <c r="D7" s="70">
        <v>0</v>
      </c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</row>
    <row r="8" spans="1:215" s="48" customFormat="1" ht="18" customHeight="1">
      <c r="A8" s="16" t="s">
        <v>21</v>
      </c>
      <c r="B8" s="85">
        <v>0</v>
      </c>
      <c r="C8" s="51" t="s">
        <v>14</v>
      </c>
      <c r="D8" s="70">
        <v>0</v>
      </c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</row>
    <row r="9" spans="1:215" s="48" customFormat="1" ht="18" customHeight="1">
      <c r="A9" s="74" t="s">
        <v>114</v>
      </c>
      <c r="B9" s="86">
        <v>0</v>
      </c>
      <c r="C9" s="51" t="s">
        <v>19</v>
      </c>
      <c r="D9" s="70">
        <v>0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</row>
    <row r="10" spans="1:215" s="48" customFormat="1" ht="18" customHeight="1">
      <c r="A10" s="87" t="s">
        <v>59</v>
      </c>
      <c r="B10" s="88">
        <v>0</v>
      </c>
      <c r="C10" s="51" t="s">
        <v>20</v>
      </c>
      <c r="D10" s="70">
        <v>0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</row>
    <row r="11" spans="1:215" s="48" customFormat="1" ht="18" customHeight="1">
      <c r="A11" s="87" t="s">
        <v>115</v>
      </c>
      <c r="B11" s="88">
        <v>0</v>
      </c>
      <c r="C11" s="51" t="s">
        <v>44</v>
      </c>
      <c r="D11" s="70">
        <v>0</v>
      </c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</row>
    <row r="12" spans="1:215" s="48" customFormat="1" ht="18" customHeight="1">
      <c r="A12" s="87" t="s">
        <v>100</v>
      </c>
      <c r="B12" s="88">
        <v>0</v>
      </c>
      <c r="C12" s="51" t="s">
        <v>10</v>
      </c>
      <c r="D12" s="70">
        <v>0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</row>
    <row r="13" spans="1:215" s="48" customFormat="1" ht="18" customHeight="1">
      <c r="A13" s="87"/>
      <c r="B13" s="69"/>
      <c r="C13" s="51" t="s">
        <v>6</v>
      </c>
      <c r="D13" s="70">
        <v>0</v>
      </c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</row>
    <row r="14" spans="1:215" s="48" customFormat="1" ht="18" customHeight="1">
      <c r="A14" s="87"/>
      <c r="B14" s="69"/>
      <c r="C14" s="17" t="s">
        <v>7</v>
      </c>
      <c r="D14" s="70">
        <v>0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</row>
    <row r="15" spans="1:215" s="48" customFormat="1" ht="18" customHeight="1">
      <c r="A15" s="87"/>
      <c r="B15" s="69"/>
      <c r="C15" s="17" t="s">
        <v>5</v>
      </c>
      <c r="D15" s="70">
        <v>0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</row>
    <row r="16" spans="1:215" s="48" customFormat="1" ht="18" customHeight="1">
      <c r="A16" s="87"/>
      <c r="B16" s="69"/>
      <c r="C16" s="17" t="s">
        <v>38</v>
      </c>
      <c r="D16" s="70">
        <v>0</v>
      </c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</row>
    <row r="17" spans="1:215" s="48" customFormat="1" ht="18" customHeight="1">
      <c r="A17" s="18"/>
      <c r="B17" s="70"/>
      <c r="C17" s="17" t="s">
        <v>23</v>
      </c>
      <c r="D17" s="70">
        <v>0</v>
      </c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</row>
    <row r="18" spans="1:215" s="48" customFormat="1" ht="18" customHeight="1">
      <c r="A18" s="18"/>
      <c r="B18" s="70"/>
      <c r="C18" s="17" t="s">
        <v>29</v>
      </c>
      <c r="D18" s="70">
        <v>0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</row>
    <row r="19" spans="1:215" s="48" customFormat="1" ht="18" customHeight="1">
      <c r="A19" s="15"/>
      <c r="B19" s="70"/>
      <c r="C19" s="17" t="s">
        <v>15</v>
      </c>
      <c r="D19" s="70">
        <v>752.82799999999997</v>
      </c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</row>
    <row r="20" spans="1:215" s="48" customFormat="1" ht="18" customHeight="1">
      <c r="A20" s="15"/>
      <c r="B20" s="70"/>
      <c r="C20" s="52" t="s">
        <v>3</v>
      </c>
      <c r="D20" s="70">
        <v>0</v>
      </c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</row>
    <row r="21" spans="1:215" s="48" customFormat="1" ht="18" customHeight="1">
      <c r="A21" s="15"/>
      <c r="B21" s="70"/>
      <c r="C21" s="17" t="s">
        <v>12</v>
      </c>
      <c r="D21" s="70">
        <v>0</v>
      </c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</row>
    <row r="22" spans="1:215" s="48" customFormat="1" ht="19.5" customHeight="1">
      <c r="A22" s="15"/>
      <c r="B22" s="70"/>
      <c r="C22" s="52" t="s">
        <v>32</v>
      </c>
      <c r="D22" s="70">
        <v>0</v>
      </c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</row>
    <row r="23" spans="1:215" s="48" customFormat="1" ht="18" customHeight="1">
      <c r="A23" s="15"/>
      <c r="B23" s="71"/>
      <c r="C23" s="52" t="s">
        <v>17</v>
      </c>
      <c r="D23" s="70">
        <v>0</v>
      </c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</row>
    <row r="24" spans="1:215" s="48" customFormat="1" ht="18" customHeight="1">
      <c r="A24" s="15"/>
      <c r="B24" s="71"/>
      <c r="C24" s="51" t="s">
        <v>37</v>
      </c>
      <c r="D24" s="70">
        <v>0</v>
      </c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</row>
    <row r="25" spans="1:215" s="48" customFormat="1" ht="18" customHeight="1">
      <c r="A25" s="15"/>
      <c r="B25" s="71"/>
      <c r="C25" s="51" t="s">
        <v>40</v>
      </c>
      <c r="D25" s="70">
        <v>0</v>
      </c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</row>
    <row r="26" spans="1:215" s="48" customFormat="1" ht="18" customHeight="1">
      <c r="A26" s="15"/>
      <c r="B26" s="71"/>
      <c r="C26" s="51" t="s">
        <v>9</v>
      </c>
      <c r="D26" s="70">
        <v>0</v>
      </c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</row>
    <row r="27" spans="1:215" s="48" customFormat="1" ht="18" customHeight="1">
      <c r="A27" s="15"/>
      <c r="B27" s="71"/>
      <c r="C27" s="51" t="s">
        <v>2</v>
      </c>
      <c r="D27" s="70">
        <v>0</v>
      </c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</row>
    <row r="28" spans="1:215" s="48" customFormat="1" ht="18" customHeight="1">
      <c r="A28" s="15"/>
      <c r="B28" s="71"/>
      <c r="C28" s="51" t="s">
        <v>26</v>
      </c>
      <c r="D28" s="70">
        <v>0</v>
      </c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</row>
    <row r="29" spans="1:215" s="48" customFormat="1" ht="18" customHeight="1">
      <c r="A29" s="15"/>
      <c r="B29" s="71"/>
      <c r="C29" s="17" t="s">
        <v>34</v>
      </c>
      <c r="D29" s="70">
        <v>0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</row>
    <row r="30" spans="1:215" s="48" customFormat="1" ht="18" customHeight="1">
      <c r="A30" s="15"/>
      <c r="B30" s="71"/>
      <c r="C30" s="87" t="s">
        <v>110</v>
      </c>
      <c r="D30" s="70">
        <v>0</v>
      </c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</row>
    <row r="31" spans="1:215" s="48" customFormat="1" ht="18" customHeight="1">
      <c r="A31" s="15"/>
      <c r="B31" s="71"/>
      <c r="C31" s="17" t="s">
        <v>111</v>
      </c>
      <c r="D31" s="70">
        <v>0</v>
      </c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</row>
    <row r="32" spans="1:215" s="48" customFormat="1" ht="18" customHeight="1">
      <c r="A32" s="15"/>
      <c r="B32" s="71"/>
      <c r="C32" s="17" t="s">
        <v>112</v>
      </c>
      <c r="D32" s="70">
        <v>0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</row>
    <row r="33" spans="1:215" s="48" customFormat="1" ht="18" customHeight="1">
      <c r="A33" s="19" t="s">
        <v>41</v>
      </c>
      <c r="B33" s="72">
        <v>722.83</v>
      </c>
      <c r="C33" s="53" t="s">
        <v>4</v>
      </c>
      <c r="D33" s="73">
        <v>752.82799999999997</v>
      </c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</row>
    <row r="34" spans="1:215" s="48" customFormat="1" ht="18" customHeight="1">
      <c r="A34" s="87" t="s">
        <v>113</v>
      </c>
      <c r="B34" s="69">
        <v>30</v>
      </c>
      <c r="C34" s="17" t="s">
        <v>36</v>
      </c>
      <c r="D34" s="70">
        <v>0</v>
      </c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</row>
    <row r="35" spans="1:215" s="48" customFormat="1" ht="18" customHeight="1">
      <c r="A35" s="19" t="s">
        <v>35</v>
      </c>
      <c r="B35" s="73">
        <v>752.83</v>
      </c>
      <c r="C35" s="53" t="s">
        <v>39</v>
      </c>
      <c r="D35" s="73">
        <v>752.82799999999997</v>
      </c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</row>
    <row r="36" spans="1:215" ht="18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</row>
    <row r="37" spans="1:215" ht="18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orientation="portrait" r:id="rId1"/>
  <headerFooter alignWithMargins="0">
    <oddFooter xml:space="preserve">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S27"/>
  <sheetViews>
    <sheetView showGridLines="0" workbookViewId="0">
      <selection activeCell="F25" sqref="F25"/>
    </sheetView>
  </sheetViews>
  <sheetFormatPr defaultColWidth="9.1640625" defaultRowHeight="11.25"/>
  <cols>
    <col min="4" max="4" width="19.6640625" customWidth="1"/>
    <col min="5" max="7" width="16.33203125" customWidth="1"/>
    <col min="8" max="197" width="9" customWidth="1"/>
  </cols>
  <sheetData>
    <row r="1" spans="1:201" ht="18" customHeight="1">
      <c r="E1" s="20"/>
      <c r="F1" s="20"/>
      <c r="G1" s="20"/>
      <c r="H1" s="5"/>
      <c r="I1" s="5"/>
      <c r="J1" s="5"/>
      <c r="K1" s="5"/>
      <c r="L1" s="20" t="s">
        <v>42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</row>
    <row r="2" spans="1:201" ht="18" customHeight="1">
      <c r="A2" s="77" t="s">
        <v>116</v>
      </c>
      <c r="B2" s="57"/>
      <c r="C2" s="57"/>
      <c r="D2" s="57"/>
      <c r="E2" s="21"/>
      <c r="F2" s="21"/>
      <c r="G2" s="21"/>
      <c r="H2" s="7"/>
      <c r="I2" s="7"/>
      <c r="J2" s="7"/>
      <c r="K2" s="7"/>
      <c r="L2" s="21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8"/>
      <c r="DY2" s="8"/>
      <c r="DZ2" s="8"/>
      <c r="EA2" s="8"/>
      <c r="EB2" s="8"/>
      <c r="EC2" s="8"/>
      <c r="ED2" s="8"/>
      <c r="EE2" s="8"/>
      <c r="EF2" s="8"/>
      <c r="EG2" s="8"/>
      <c r="EH2" s="8"/>
      <c r="EI2" s="8"/>
      <c r="EJ2" s="8"/>
      <c r="EK2" s="8"/>
      <c r="EL2" s="8"/>
      <c r="EM2" s="8"/>
      <c r="EN2" s="8"/>
      <c r="EO2" s="8"/>
      <c r="EP2" s="8"/>
      <c r="EQ2" s="8"/>
      <c r="ER2" s="8"/>
      <c r="ES2" s="8"/>
      <c r="ET2" s="8"/>
      <c r="EU2" s="8"/>
      <c r="EV2" s="8"/>
      <c r="EW2" s="8"/>
      <c r="EX2" s="8"/>
      <c r="EY2" s="8"/>
      <c r="EZ2" s="8"/>
      <c r="FA2" s="8"/>
      <c r="FB2" s="8"/>
      <c r="FC2" s="8"/>
      <c r="FD2" s="8"/>
      <c r="FE2" s="8"/>
      <c r="FF2" s="8"/>
      <c r="FG2" s="8"/>
      <c r="FH2" s="8"/>
      <c r="FI2" s="8"/>
      <c r="FJ2" s="8"/>
      <c r="FK2" s="8"/>
      <c r="FL2" s="8"/>
      <c r="FM2" s="8"/>
      <c r="FN2" s="8"/>
      <c r="FO2" s="8"/>
      <c r="FP2" s="8"/>
      <c r="FQ2" s="8"/>
      <c r="FR2" s="8"/>
      <c r="FS2" s="8"/>
      <c r="FT2" s="8"/>
      <c r="FU2" s="8"/>
      <c r="FV2" s="8"/>
      <c r="FW2" s="8"/>
      <c r="FX2" s="8"/>
      <c r="FY2" s="8"/>
      <c r="FZ2" s="8"/>
      <c r="GA2" s="8"/>
      <c r="GB2" s="8"/>
      <c r="GC2" s="8"/>
      <c r="GD2" s="8"/>
      <c r="GE2" s="8"/>
      <c r="GF2" s="8"/>
      <c r="GG2" s="8"/>
      <c r="GH2" s="8"/>
      <c r="GI2" s="8"/>
      <c r="GJ2" s="8"/>
      <c r="GK2" s="8"/>
      <c r="GL2" s="8"/>
      <c r="GM2" s="8"/>
      <c r="GN2" s="8"/>
      <c r="GO2" s="8"/>
      <c r="GP2" s="8"/>
      <c r="GQ2" s="8"/>
      <c r="GR2" s="8"/>
      <c r="GS2" s="8"/>
    </row>
    <row r="3" spans="1:201" ht="18" customHeight="1">
      <c r="E3" s="23"/>
      <c r="F3" s="20"/>
      <c r="G3" s="20"/>
      <c r="H3" s="5"/>
      <c r="I3" s="5"/>
      <c r="J3" s="5"/>
      <c r="K3" s="5"/>
      <c r="L3" s="24" t="s">
        <v>117</v>
      </c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</row>
    <row r="4" spans="1:201" ht="37.5" customHeight="1">
      <c r="A4" s="12" t="s">
        <v>120</v>
      </c>
      <c r="B4" s="12"/>
      <c r="C4" s="12"/>
      <c r="D4" s="111" t="s">
        <v>122</v>
      </c>
      <c r="E4" s="112" t="s">
        <v>121</v>
      </c>
      <c r="F4" s="114" t="s">
        <v>0</v>
      </c>
      <c r="G4" s="114" t="s">
        <v>16</v>
      </c>
      <c r="H4" s="110" t="s">
        <v>101</v>
      </c>
      <c r="I4" s="110" t="s">
        <v>47</v>
      </c>
      <c r="J4" s="110" t="s">
        <v>48</v>
      </c>
      <c r="K4" s="110" t="s">
        <v>100</v>
      </c>
      <c r="L4" s="110" t="s">
        <v>49</v>
      </c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</row>
    <row r="5" spans="1:201" ht="37.5" customHeight="1">
      <c r="A5" s="17" t="s">
        <v>18</v>
      </c>
      <c r="B5" s="59" t="s">
        <v>31</v>
      </c>
      <c r="C5" s="59" t="s">
        <v>30</v>
      </c>
      <c r="D5" s="111"/>
      <c r="E5" s="113"/>
      <c r="F5" s="115"/>
      <c r="G5" s="115"/>
      <c r="H5" s="110"/>
      <c r="I5" s="110"/>
      <c r="J5" s="110"/>
      <c r="K5" s="110"/>
      <c r="L5" s="110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</row>
    <row r="6" spans="1:201" ht="18" customHeight="1">
      <c r="A6" s="17" t="s">
        <v>94</v>
      </c>
      <c r="B6" s="59" t="s">
        <v>94</v>
      </c>
      <c r="C6" s="59" t="s">
        <v>94</v>
      </c>
      <c r="D6" s="17" t="s">
        <v>94</v>
      </c>
      <c r="E6" s="49">
        <v>1</v>
      </c>
      <c r="F6" s="49">
        <v>2</v>
      </c>
      <c r="G6" s="49">
        <v>3</v>
      </c>
      <c r="H6" s="49">
        <v>4</v>
      </c>
      <c r="I6" s="49">
        <v>5</v>
      </c>
      <c r="J6" s="49">
        <v>6</v>
      </c>
      <c r="K6" s="49">
        <v>7</v>
      </c>
      <c r="L6" s="49">
        <v>8</v>
      </c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</row>
    <row r="7" spans="1:201" s="48" customFormat="1" ht="12">
      <c r="A7" s="49"/>
      <c r="B7" s="83"/>
      <c r="C7" s="83"/>
      <c r="D7" s="49" t="s">
        <v>11</v>
      </c>
      <c r="E7" s="89">
        <v>752.83</v>
      </c>
      <c r="F7" s="89">
        <v>722.83</v>
      </c>
      <c r="G7" s="89">
        <v>0</v>
      </c>
      <c r="H7" s="89">
        <v>0</v>
      </c>
      <c r="I7" s="90">
        <v>0</v>
      </c>
      <c r="J7" s="90">
        <v>0</v>
      </c>
      <c r="K7" s="90">
        <v>0</v>
      </c>
      <c r="L7" s="90">
        <v>30</v>
      </c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</row>
    <row r="8" spans="1:201" ht="12">
      <c r="A8" s="49">
        <v>215</v>
      </c>
      <c r="B8" s="83">
        <v>6</v>
      </c>
      <c r="C8" s="83">
        <v>6</v>
      </c>
      <c r="D8" s="49" t="s">
        <v>131</v>
      </c>
      <c r="E8" s="89">
        <v>752.83</v>
      </c>
      <c r="F8" s="89">
        <v>722.83</v>
      </c>
      <c r="G8" s="89">
        <v>0</v>
      </c>
      <c r="H8" s="89">
        <v>0</v>
      </c>
      <c r="I8" s="90">
        <v>0</v>
      </c>
      <c r="J8" s="90">
        <v>0</v>
      </c>
      <c r="K8" s="90">
        <v>0</v>
      </c>
      <c r="L8" s="90">
        <v>30</v>
      </c>
    </row>
    <row r="9" spans="1:201" ht="18" customHeight="1"/>
    <row r="10" spans="1:201" ht="18" customHeight="1"/>
    <row r="11" spans="1:201" ht="18" customHeight="1"/>
    <row r="12" spans="1:201" ht="18" customHeight="1"/>
    <row r="13" spans="1:201" ht="18" customHeight="1"/>
    <row r="14" spans="1:201" ht="18" customHeight="1"/>
    <row r="15" spans="1:201" ht="18" customHeight="1"/>
    <row r="16" spans="1:201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</sheetData>
  <sheetProtection formatCells="0" formatColumns="0" formatRows="0"/>
  <mergeCells count="9">
    <mergeCell ref="K4:K5"/>
    <mergeCell ref="L4:L5"/>
    <mergeCell ref="J4:J5"/>
    <mergeCell ref="D4:D5"/>
    <mergeCell ref="H4:H5"/>
    <mergeCell ref="I4:I5"/>
    <mergeCell ref="E4:E5"/>
    <mergeCell ref="F4:F5"/>
    <mergeCell ref="G4:G5"/>
  </mergeCells>
  <phoneticPr fontId="0" type="noConversion"/>
  <printOptions horizontalCentered="1"/>
  <pageMargins left="0.62992125984251968" right="0.62992125984251968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G72"/>
  <sheetViews>
    <sheetView showGridLines="0" workbookViewId="0"/>
  </sheetViews>
  <sheetFormatPr defaultColWidth="9.1640625" defaultRowHeight="11.25"/>
  <cols>
    <col min="1" max="3" width="7.5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28</v>
      </c>
    </row>
    <row r="2" spans="1:7" ht="18" customHeight="1">
      <c r="A2" s="27" t="s">
        <v>93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25" t="s">
        <v>117</v>
      </c>
    </row>
    <row r="4" spans="1:7" ht="18" customHeight="1">
      <c r="A4" s="60" t="s">
        <v>95</v>
      </c>
      <c r="B4" s="61"/>
      <c r="C4" s="61"/>
      <c r="D4" s="61"/>
      <c r="E4" s="61" t="s">
        <v>96</v>
      </c>
      <c r="F4" s="61"/>
      <c r="G4" s="62"/>
    </row>
    <row r="5" spans="1:7" ht="18" customHeight="1">
      <c r="A5" s="12" t="s">
        <v>120</v>
      </c>
      <c r="B5" s="12"/>
      <c r="C5" s="12"/>
      <c r="D5" s="111" t="s">
        <v>122</v>
      </c>
      <c r="E5" s="117" t="s">
        <v>22</v>
      </c>
      <c r="F5" s="116" t="s">
        <v>50</v>
      </c>
      <c r="G5" s="116" t="s">
        <v>25</v>
      </c>
    </row>
    <row r="6" spans="1:7" ht="18" customHeight="1">
      <c r="A6" s="111" t="s">
        <v>18</v>
      </c>
      <c r="B6" s="117" t="s">
        <v>31</v>
      </c>
      <c r="C6" s="117" t="s">
        <v>30</v>
      </c>
      <c r="D6" s="111"/>
      <c r="E6" s="117"/>
      <c r="F6" s="116"/>
      <c r="G6" s="116"/>
    </row>
    <row r="7" spans="1:7" ht="14.25" customHeight="1">
      <c r="A7" s="111"/>
      <c r="B7" s="117"/>
      <c r="C7" s="117"/>
      <c r="D7" s="111"/>
      <c r="E7" s="117"/>
      <c r="F7" s="116"/>
      <c r="G7" s="116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1"/>
      <c r="B9" s="92"/>
      <c r="C9" s="92"/>
      <c r="D9" s="93" t="s">
        <v>11</v>
      </c>
      <c r="E9" s="70">
        <v>752.82799999999997</v>
      </c>
      <c r="F9" s="70">
        <v>685.97299999999996</v>
      </c>
      <c r="G9" s="70">
        <v>66.855000000000004</v>
      </c>
    </row>
    <row r="10" spans="1:7" ht="12">
      <c r="A10" s="91" t="s">
        <v>132</v>
      </c>
      <c r="B10" s="92" t="s">
        <v>133</v>
      </c>
      <c r="C10" s="92" t="s">
        <v>133</v>
      </c>
      <c r="D10" s="93" t="s">
        <v>131</v>
      </c>
      <c r="E10" s="70">
        <v>752.82799999999997</v>
      </c>
      <c r="F10" s="70">
        <v>685.97299999999996</v>
      </c>
      <c r="G10" s="70">
        <v>66.855000000000004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G5:G7"/>
    <mergeCell ref="F5:F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7"/>
  <sheetViews>
    <sheetView showGridLines="0" topLeftCell="A22" workbookViewId="0"/>
  </sheetViews>
  <sheetFormatPr defaultColWidth="9.1640625" defaultRowHeight="11.25"/>
  <cols>
    <col min="1" max="1" width="39" customWidth="1"/>
    <col min="2" max="2" width="20.33203125" customWidth="1"/>
    <col min="3" max="3" width="37.33203125" customWidth="1"/>
    <col min="4" max="4" width="19.6640625" customWidth="1"/>
    <col min="5" max="5" width="19.33203125" customWidth="1"/>
    <col min="6" max="6" width="17.33203125" style="68" customWidth="1"/>
    <col min="7" max="127" width="9" customWidth="1"/>
  </cols>
  <sheetData>
    <row r="1" spans="1:217" ht="18" customHeight="1">
      <c r="A1" s="3"/>
      <c r="B1" s="4"/>
      <c r="C1" s="4"/>
      <c r="D1" s="4"/>
      <c r="E1" s="4"/>
      <c r="F1" s="64" t="s">
        <v>91</v>
      </c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</row>
    <row r="2" spans="1:217" ht="18" customHeight="1">
      <c r="A2" s="7" t="s">
        <v>92</v>
      </c>
      <c r="B2" s="7"/>
      <c r="C2" s="7"/>
      <c r="D2" s="7"/>
      <c r="E2" s="7"/>
      <c r="F2" s="65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  <c r="DS2" s="8"/>
      <c r="DT2" s="8"/>
      <c r="DU2" s="8"/>
      <c r="DV2" s="8"/>
      <c r="DW2" s="8"/>
      <c r="DX2" s="9"/>
      <c r="DY2" s="9"/>
      <c r="DZ2" s="9"/>
      <c r="EA2" s="9"/>
      <c r="EB2" s="9"/>
      <c r="EC2" s="9"/>
      <c r="ED2" s="9"/>
      <c r="EE2" s="9"/>
      <c r="EF2" s="9"/>
      <c r="EG2" s="9"/>
      <c r="EH2" s="9"/>
      <c r="EI2" s="9"/>
      <c r="EJ2" s="9"/>
      <c r="EK2" s="9"/>
      <c r="EL2" s="9"/>
      <c r="EM2" s="9"/>
      <c r="EN2" s="9"/>
      <c r="EO2" s="9"/>
      <c r="EP2" s="9"/>
      <c r="EQ2" s="9"/>
      <c r="ER2" s="9"/>
      <c r="ES2" s="9"/>
      <c r="ET2" s="9"/>
      <c r="EU2" s="9"/>
      <c r="EV2" s="9"/>
      <c r="EW2" s="9"/>
      <c r="EX2" s="9"/>
      <c r="EY2" s="9"/>
      <c r="EZ2" s="9"/>
      <c r="FA2" s="9"/>
      <c r="FB2" s="9"/>
      <c r="FC2" s="9"/>
      <c r="FD2" s="9"/>
      <c r="FE2" s="9"/>
      <c r="FF2" s="9"/>
      <c r="FG2" s="9"/>
      <c r="FH2" s="9"/>
      <c r="FI2" s="9"/>
      <c r="FJ2" s="9"/>
      <c r="FK2" s="9"/>
      <c r="FL2" s="9"/>
      <c r="FM2" s="9"/>
      <c r="FN2" s="9"/>
      <c r="FO2" s="9"/>
      <c r="FP2" s="9"/>
      <c r="FQ2" s="9"/>
      <c r="FR2" s="9"/>
      <c r="FS2" s="9"/>
      <c r="FT2" s="9"/>
      <c r="FU2" s="9"/>
      <c r="FV2" s="9"/>
      <c r="FW2" s="9"/>
      <c r="FX2" s="9"/>
      <c r="FY2" s="9"/>
      <c r="FZ2" s="9"/>
      <c r="GA2" s="9"/>
      <c r="GB2" s="9"/>
      <c r="GC2" s="9"/>
      <c r="GD2" s="9"/>
      <c r="GE2" s="9"/>
      <c r="GF2" s="9"/>
      <c r="GG2" s="9"/>
      <c r="GH2" s="9"/>
      <c r="GI2" s="9"/>
      <c r="GJ2" s="9"/>
      <c r="GK2" s="9"/>
      <c r="GL2" s="9"/>
      <c r="GM2" s="9"/>
      <c r="GN2" s="9"/>
      <c r="GO2" s="9"/>
      <c r="GP2" s="9"/>
      <c r="GQ2" s="9"/>
      <c r="GR2" s="9"/>
      <c r="GS2" s="9"/>
      <c r="GT2" s="9"/>
      <c r="GU2" s="9"/>
      <c r="GV2" s="9"/>
      <c r="GW2" s="9"/>
      <c r="GX2" s="9"/>
      <c r="GY2" s="9"/>
      <c r="GZ2" s="9"/>
      <c r="HA2" s="9"/>
      <c r="HB2" s="9"/>
      <c r="HC2" s="9"/>
      <c r="HD2" s="9"/>
      <c r="HE2" s="9"/>
      <c r="HF2" s="9"/>
      <c r="HG2" s="9"/>
      <c r="HH2" s="9"/>
      <c r="HI2" s="9"/>
    </row>
    <row r="3" spans="1:217" ht="18" customHeight="1">
      <c r="B3" s="10"/>
      <c r="C3" s="10"/>
      <c r="D3" s="10"/>
      <c r="E3" s="10"/>
      <c r="F3" s="64" t="s">
        <v>118</v>
      </c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6"/>
      <c r="DY3" s="6"/>
      <c r="DZ3" s="6"/>
      <c r="EA3" s="6"/>
      <c r="EB3" s="6"/>
      <c r="EC3" s="6"/>
      <c r="ED3" s="6"/>
      <c r="EE3" s="6"/>
      <c r="EF3" s="6"/>
      <c r="EG3" s="6"/>
      <c r="EH3" s="6"/>
      <c r="EI3" s="6"/>
      <c r="EJ3" s="6"/>
      <c r="EK3" s="6"/>
      <c r="EL3" s="6"/>
      <c r="EM3" s="6"/>
      <c r="EN3" s="6"/>
      <c r="EO3" s="6"/>
      <c r="EP3" s="6"/>
      <c r="EQ3" s="6"/>
      <c r="ER3" s="6"/>
      <c r="ES3" s="6"/>
      <c r="ET3" s="6"/>
      <c r="EU3" s="6"/>
      <c r="EV3" s="6"/>
      <c r="EW3" s="6"/>
      <c r="EX3" s="6"/>
      <c r="EY3" s="6"/>
      <c r="EZ3" s="6"/>
      <c r="FA3" s="6"/>
      <c r="FB3" s="6"/>
      <c r="FC3" s="6"/>
      <c r="FD3" s="6"/>
      <c r="FE3" s="6"/>
      <c r="FF3" s="6"/>
      <c r="FG3" s="6"/>
      <c r="FH3" s="6"/>
      <c r="FI3" s="6"/>
      <c r="FJ3" s="6"/>
      <c r="FK3" s="6"/>
      <c r="FL3" s="6"/>
      <c r="FM3" s="6"/>
      <c r="FN3" s="6"/>
      <c r="FO3" s="6"/>
      <c r="FP3" s="6"/>
      <c r="FQ3" s="6"/>
      <c r="FR3" s="6"/>
      <c r="FS3" s="6"/>
      <c r="FT3" s="6"/>
      <c r="FU3" s="6"/>
      <c r="FV3" s="6"/>
      <c r="FW3" s="6"/>
      <c r="FX3" s="6"/>
      <c r="FY3" s="6"/>
      <c r="FZ3" s="6"/>
      <c r="GA3" s="6"/>
      <c r="GB3" s="6"/>
      <c r="GC3" s="6"/>
      <c r="GD3" s="6"/>
      <c r="GE3" s="6"/>
      <c r="GF3" s="6"/>
      <c r="GG3" s="6"/>
      <c r="GH3" s="6"/>
      <c r="GI3" s="6"/>
      <c r="GJ3" s="6"/>
      <c r="GK3" s="6"/>
      <c r="GL3" s="6"/>
      <c r="GM3" s="6"/>
      <c r="GN3" s="6"/>
      <c r="GO3" s="6"/>
      <c r="GP3" s="6"/>
      <c r="GQ3" s="6"/>
      <c r="GR3" s="6"/>
      <c r="GS3" s="6"/>
      <c r="GT3" s="6"/>
      <c r="GU3" s="6"/>
      <c r="GV3" s="6"/>
      <c r="GW3" s="6"/>
      <c r="GX3" s="6"/>
      <c r="GY3" s="6"/>
      <c r="GZ3" s="6"/>
      <c r="HA3" s="6"/>
      <c r="HB3" s="6"/>
      <c r="HC3" s="6"/>
      <c r="HD3" s="6"/>
      <c r="HE3" s="6"/>
      <c r="HF3" s="6"/>
      <c r="HG3" s="6"/>
      <c r="HH3" s="6"/>
      <c r="HI3" s="6"/>
    </row>
    <row r="4" spans="1:217" ht="18" customHeight="1">
      <c r="A4" s="11" t="s">
        <v>57</v>
      </c>
      <c r="B4" s="11"/>
      <c r="C4" s="11" t="s">
        <v>58</v>
      </c>
      <c r="D4" s="11"/>
      <c r="E4" s="11"/>
      <c r="F4" s="67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  <c r="FI4" s="6"/>
      <c r="FJ4" s="6"/>
      <c r="FK4" s="6"/>
      <c r="FL4" s="6"/>
      <c r="FM4" s="6"/>
      <c r="FN4" s="6"/>
      <c r="FO4" s="6"/>
      <c r="FP4" s="6"/>
      <c r="FQ4" s="6"/>
      <c r="FR4" s="6"/>
      <c r="FS4" s="6"/>
      <c r="FT4" s="6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</row>
    <row r="5" spans="1:217" ht="18" customHeight="1">
      <c r="A5" s="13" t="s">
        <v>24</v>
      </c>
      <c r="B5" s="13" t="s">
        <v>55</v>
      </c>
      <c r="C5" s="50" t="s">
        <v>1</v>
      </c>
      <c r="D5" s="50" t="s">
        <v>55</v>
      </c>
      <c r="E5" s="50" t="s">
        <v>56</v>
      </c>
      <c r="F5" s="67" t="s">
        <v>60</v>
      </c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  <c r="FC5" s="6"/>
      <c r="FD5" s="6"/>
      <c r="FE5" s="6"/>
      <c r="FF5" s="6"/>
      <c r="FG5" s="6"/>
      <c r="FH5" s="6"/>
      <c r="FI5" s="6"/>
      <c r="FJ5" s="6"/>
      <c r="FK5" s="6"/>
      <c r="FL5" s="6"/>
      <c r="FM5" s="6"/>
      <c r="FN5" s="6"/>
      <c r="FO5" s="6"/>
      <c r="FP5" s="6"/>
      <c r="FQ5" s="6"/>
      <c r="FR5" s="6"/>
      <c r="FS5" s="6"/>
      <c r="FT5" s="6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</row>
    <row r="6" spans="1:217" s="48" customFormat="1" ht="18" customHeight="1">
      <c r="A6" s="14" t="s">
        <v>33</v>
      </c>
      <c r="B6" s="71">
        <v>722.83</v>
      </c>
      <c r="C6" s="51" t="s">
        <v>13</v>
      </c>
      <c r="D6" s="72">
        <f>E6</f>
        <v>0</v>
      </c>
      <c r="E6" s="70">
        <v>0</v>
      </c>
      <c r="F6" s="72" t="s">
        <v>97</v>
      </c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  <c r="FC6" s="6"/>
      <c r="FD6" s="6"/>
      <c r="FE6" s="6"/>
      <c r="FF6" s="6"/>
      <c r="FG6" s="6"/>
      <c r="FH6" s="6"/>
      <c r="FI6" s="6"/>
      <c r="FJ6" s="6"/>
      <c r="FK6" s="6"/>
      <c r="FL6" s="6"/>
      <c r="FM6" s="6"/>
      <c r="FN6" s="6"/>
      <c r="FO6" s="6"/>
      <c r="FP6" s="6"/>
      <c r="FQ6" s="6"/>
      <c r="FR6" s="6"/>
      <c r="FS6" s="6"/>
      <c r="FT6" s="6"/>
      <c r="FU6" s="6"/>
      <c r="FV6" s="6"/>
      <c r="FW6" s="6"/>
      <c r="FX6" s="6"/>
      <c r="FY6" s="6"/>
      <c r="FZ6" s="6"/>
      <c r="GA6" s="6"/>
      <c r="GB6" s="6"/>
      <c r="GC6" s="6"/>
      <c r="GD6" s="6"/>
      <c r="GE6" s="6"/>
      <c r="GF6" s="6"/>
      <c r="GG6" s="6"/>
      <c r="GH6" s="6"/>
      <c r="GI6" s="6"/>
      <c r="GJ6" s="6"/>
      <c r="GK6" s="6"/>
      <c r="GL6" s="6"/>
      <c r="GM6" s="6"/>
      <c r="GN6" s="6"/>
      <c r="GO6" s="6"/>
      <c r="GP6" s="6"/>
      <c r="GQ6" s="6"/>
      <c r="GR6" s="6"/>
      <c r="GS6" s="6"/>
      <c r="GT6" s="6"/>
      <c r="GU6" s="6"/>
      <c r="GV6" s="6"/>
      <c r="GW6" s="6"/>
      <c r="GX6" s="6"/>
      <c r="GY6" s="6"/>
      <c r="GZ6" s="6"/>
      <c r="HA6" s="6"/>
      <c r="HB6" s="6"/>
      <c r="HC6" s="6"/>
      <c r="HD6" s="6"/>
      <c r="HE6" s="6"/>
      <c r="HF6" s="6"/>
      <c r="HG6" s="6"/>
      <c r="HH6" s="6"/>
      <c r="HI6" s="6"/>
    </row>
    <row r="7" spans="1:217" s="48" customFormat="1" ht="18" customHeight="1">
      <c r="A7" s="15" t="s">
        <v>8</v>
      </c>
      <c r="B7" s="70">
        <v>722.83</v>
      </c>
      <c r="C7" s="51" t="s">
        <v>43</v>
      </c>
      <c r="D7" s="72">
        <f t="shared" ref="D7:D32" si="0">E7</f>
        <v>0</v>
      </c>
      <c r="E7" s="70">
        <v>0</v>
      </c>
      <c r="F7" s="72" t="s">
        <v>97</v>
      </c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</row>
    <row r="8" spans="1:217" s="48" customFormat="1" ht="18" customHeight="1">
      <c r="A8" s="16" t="s">
        <v>21</v>
      </c>
      <c r="B8" s="85">
        <v>0</v>
      </c>
      <c r="C8" s="51" t="s">
        <v>14</v>
      </c>
      <c r="D8" s="72">
        <f t="shared" si="0"/>
        <v>0</v>
      </c>
      <c r="E8" s="70">
        <v>0</v>
      </c>
      <c r="F8" s="72" t="s">
        <v>97</v>
      </c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</row>
    <row r="9" spans="1:217" s="48" customFormat="1" ht="18" customHeight="1">
      <c r="A9" s="16"/>
      <c r="B9" s="85">
        <v>0</v>
      </c>
      <c r="C9" s="51" t="s">
        <v>19</v>
      </c>
      <c r="D9" s="72">
        <f t="shared" si="0"/>
        <v>0</v>
      </c>
      <c r="E9" s="70">
        <v>0</v>
      </c>
      <c r="F9" s="72" t="s">
        <v>97</v>
      </c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</row>
    <row r="10" spans="1:217" s="48" customFormat="1" ht="18" customHeight="1">
      <c r="A10" s="87"/>
      <c r="B10" s="69"/>
      <c r="C10" s="51" t="s">
        <v>20</v>
      </c>
      <c r="D10" s="72">
        <f t="shared" si="0"/>
        <v>0</v>
      </c>
      <c r="E10" s="70">
        <v>0</v>
      </c>
      <c r="F10" s="72" t="s">
        <v>97</v>
      </c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</row>
    <row r="11" spans="1:217" s="48" customFormat="1" ht="18" customHeight="1">
      <c r="A11" s="87"/>
      <c r="B11" s="69"/>
      <c r="C11" s="51" t="s">
        <v>44</v>
      </c>
      <c r="D11" s="72">
        <f t="shared" si="0"/>
        <v>0</v>
      </c>
      <c r="E11" s="70">
        <v>0</v>
      </c>
      <c r="F11" s="72" t="s">
        <v>97</v>
      </c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</row>
    <row r="12" spans="1:217" s="48" customFormat="1" ht="18" customHeight="1">
      <c r="A12" s="87"/>
      <c r="B12" s="69"/>
      <c r="C12" s="51" t="s">
        <v>10</v>
      </c>
      <c r="D12" s="72">
        <f t="shared" si="0"/>
        <v>0</v>
      </c>
      <c r="E12" s="70">
        <v>0</v>
      </c>
      <c r="F12" s="72" t="s">
        <v>97</v>
      </c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</row>
    <row r="13" spans="1:217" s="48" customFormat="1" ht="18" customHeight="1">
      <c r="A13" s="87"/>
      <c r="B13" s="69"/>
      <c r="C13" s="51" t="s">
        <v>6</v>
      </c>
      <c r="D13" s="72">
        <f t="shared" si="0"/>
        <v>0</v>
      </c>
      <c r="E13" s="70">
        <v>0</v>
      </c>
      <c r="F13" s="72" t="s">
        <v>97</v>
      </c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</row>
    <row r="14" spans="1:217" s="48" customFormat="1" ht="18" customHeight="1">
      <c r="A14" s="87"/>
      <c r="B14" s="69"/>
      <c r="C14" s="17" t="s">
        <v>7</v>
      </c>
      <c r="D14" s="72">
        <f t="shared" si="0"/>
        <v>0</v>
      </c>
      <c r="E14" s="70">
        <v>0</v>
      </c>
      <c r="F14" s="72" t="s">
        <v>97</v>
      </c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</row>
    <row r="15" spans="1:217" s="48" customFormat="1" ht="18" customHeight="1">
      <c r="A15" s="87"/>
      <c r="B15" s="69"/>
      <c r="C15" s="17" t="s">
        <v>5</v>
      </c>
      <c r="D15" s="72">
        <f t="shared" si="0"/>
        <v>0</v>
      </c>
      <c r="E15" s="70">
        <v>0</v>
      </c>
      <c r="F15" s="72" t="s">
        <v>97</v>
      </c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</row>
    <row r="16" spans="1:217" s="48" customFormat="1" ht="18" customHeight="1">
      <c r="A16" s="87"/>
      <c r="B16" s="69"/>
      <c r="C16" s="17" t="s">
        <v>38</v>
      </c>
      <c r="D16" s="72">
        <f t="shared" si="0"/>
        <v>0</v>
      </c>
      <c r="E16" s="70">
        <v>0</v>
      </c>
      <c r="F16" s="72" t="s">
        <v>97</v>
      </c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</row>
    <row r="17" spans="1:217" s="48" customFormat="1" ht="18" customHeight="1">
      <c r="A17" s="18"/>
      <c r="B17" s="70"/>
      <c r="C17" s="17" t="s">
        <v>23</v>
      </c>
      <c r="D17" s="72">
        <f t="shared" si="0"/>
        <v>0</v>
      </c>
      <c r="E17" s="70">
        <v>0</v>
      </c>
      <c r="F17" s="72" t="s">
        <v>97</v>
      </c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</row>
    <row r="18" spans="1:217" s="48" customFormat="1" ht="18" customHeight="1">
      <c r="A18" s="18"/>
      <c r="B18" s="70"/>
      <c r="C18" s="17" t="s">
        <v>29</v>
      </c>
      <c r="D18" s="72">
        <f t="shared" si="0"/>
        <v>0</v>
      </c>
      <c r="E18" s="70">
        <v>0</v>
      </c>
      <c r="F18" s="72" t="s">
        <v>97</v>
      </c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</row>
    <row r="19" spans="1:217" s="48" customFormat="1" ht="18" customHeight="1">
      <c r="A19" s="15"/>
      <c r="B19" s="70"/>
      <c r="C19" s="17" t="s">
        <v>15</v>
      </c>
      <c r="D19" s="72">
        <f t="shared" si="0"/>
        <v>722.82799999999997</v>
      </c>
      <c r="E19" s="70">
        <v>722.82799999999997</v>
      </c>
      <c r="F19" s="72" t="s">
        <v>97</v>
      </c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</row>
    <row r="20" spans="1:217" s="48" customFormat="1" ht="18" customHeight="1">
      <c r="A20" s="15"/>
      <c r="B20" s="70"/>
      <c r="C20" s="52" t="s">
        <v>3</v>
      </c>
      <c r="D20" s="72">
        <f t="shared" si="0"/>
        <v>0</v>
      </c>
      <c r="E20" s="70">
        <v>0</v>
      </c>
      <c r="F20" s="72" t="s">
        <v>97</v>
      </c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  <c r="ET20" s="6"/>
      <c r="EU20" s="6"/>
      <c r="EV20" s="6"/>
      <c r="EW20" s="6"/>
      <c r="EX20" s="6"/>
      <c r="EY20" s="6"/>
      <c r="EZ20" s="6"/>
      <c r="FA20" s="6"/>
      <c r="FB20" s="6"/>
      <c r="FC20" s="6"/>
      <c r="FD20" s="6"/>
      <c r="FE20" s="6"/>
      <c r="FF20" s="6"/>
      <c r="FG20" s="6"/>
      <c r="FH20" s="6"/>
      <c r="FI20" s="6"/>
      <c r="FJ20" s="6"/>
      <c r="FK20" s="6"/>
      <c r="FL20" s="6"/>
      <c r="FM20" s="6"/>
      <c r="FN20" s="6"/>
      <c r="FO20" s="6"/>
      <c r="FP20" s="6"/>
      <c r="FQ20" s="6"/>
      <c r="FR20" s="6"/>
      <c r="FS20" s="6"/>
      <c r="FT20" s="6"/>
      <c r="FU20" s="6"/>
      <c r="FV20" s="6"/>
      <c r="FW20" s="6"/>
      <c r="FX20" s="6"/>
      <c r="FY20" s="6"/>
      <c r="FZ20" s="6"/>
      <c r="GA20" s="6"/>
      <c r="GB20" s="6"/>
      <c r="GC20" s="6"/>
      <c r="GD20" s="6"/>
      <c r="GE20" s="6"/>
      <c r="GF20" s="6"/>
      <c r="GG20" s="6"/>
      <c r="GH20" s="6"/>
      <c r="GI20" s="6"/>
      <c r="GJ20" s="6"/>
      <c r="GK20" s="6"/>
      <c r="GL20" s="6"/>
      <c r="GM20" s="6"/>
      <c r="GN20" s="6"/>
      <c r="GO20" s="6"/>
      <c r="GP20" s="6"/>
      <c r="GQ20" s="6"/>
      <c r="GR20" s="6"/>
      <c r="GS20" s="6"/>
      <c r="GT20" s="6"/>
      <c r="GU20" s="6"/>
      <c r="GV20" s="6"/>
      <c r="GW20" s="6"/>
      <c r="GX20" s="6"/>
      <c r="GY20" s="6"/>
      <c r="GZ20" s="6"/>
      <c r="HA20" s="6"/>
      <c r="HB20" s="6"/>
      <c r="HC20" s="6"/>
      <c r="HD20" s="6"/>
      <c r="HE20" s="6"/>
      <c r="HF20" s="6"/>
      <c r="HG20" s="6"/>
      <c r="HH20" s="6"/>
      <c r="HI20" s="6"/>
    </row>
    <row r="21" spans="1:217" s="48" customFormat="1" ht="18" customHeight="1">
      <c r="A21" s="15"/>
      <c r="B21" s="70"/>
      <c r="C21" s="17" t="s">
        <v>12</v>
      </c>
      <c r="D21" s="72">
        <f t="shared" si="0"/>
        <v>0</v>
      </c>
      <c r="E21" s="70">
        <v>0</v>
      </c>
      <c r="F21" s="72" t="s">
        <v>97</v>
      </c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  <c r="ET21" s="6"/>
      <c r="EU21" s="6"/>
      <c r="EV21" s="6"/>
      <c r="EW21" s="6"/>
      <c r="EX21" s="6"/>
      <c r="EY21" s="6"/>
      <c r="EZ21" s="6"/>
      <c r="FA21" s="6"/>
      <c r="FB21" s="6"/>
      <c r="FC21" s="6"/>
      <c r="FD21" s="6"/>
      <c r="FE21" s="6"/>
      <c r="FF21" s="6"/>
      <c r="FG21" s="6"/>
      <c r="FH21" s="6"/>
      <c r="FI21" s="6"/>
      <c r="FJ21" s="6"/>
      <c r="FK21" s="6"/>
      <c r="FL21" s="6"/>
      <c r="FM21" s="6"/>
      <c r="FN21" s="6"/>
      <c r="FO21" s="6"/>
      <c r="FP21" s="6"/>
      <c r="FQ21" s="6"/>
      <c r="FR21" s="6"/>
      <c r="FS21" s="6"/>
      <c r="FT21" s="6"/>
      <c r="FU21" s="6"/>
      <c r="FV21" s="6"/>
      <c r="FW21" s="6"/>
      <c r="FX21" s="6"/>
      <c r="FY21" s="6"/>
      <c r="FZ21" s="6"/>
      <c r="GA21" s="6"/>
      <c r="GB21" s="6"/>
      <c r="GC21" s="6"/>
      <c r="GD21" s="6"/>
      <c r="GE21" s="6"/>
      <c r="GF21" s="6"/>
      <c r="GG21" s="6"/>
      <c r="GH21" s="6"/>
      <c r="GI21" s="6"/>
      <c r="GJ21" s="6"/>
      <c r="GK21" s="6"/>
      <c r="GL21" s="6"/>
      <c r="GM21" s="6"/>
      <c r="GN21" s="6"/>
      <c r="GO21" s="6"/>
      <c r="GP21" s="6"/>
      <c r="GQ21" s="6"/>
      <c r="GR21" s="6"/>
      <c r="GS21" s="6"/>
      <c r="GT21" s="6"/>
      <c r="GU21" s="6"/>
      <c r="GV21" s="6"/>
      <c r="GW21" s="6"/>
      <c r="GX21" s="6"/>
      <c r="GY21" s="6"/>
      <c r="GZ21" s="6"/>
      <c r="HA21" s="6"/>
      <c r="HB21" s="6"/>
      <c r="HC21" s="6"/>
      <c r="HD21" s="6"/>
      <c r="HE21" s="6"/>
      <c r="HF21" s="6"/>
      <c r="HG21" s="6"/>
      <c r="HH21" s="6"/>
      <c r="HI21" s="6"/>
    </row>
    <row r="22" spans="1:217" s="48" customFormat="1" ht="19.5" customHeight="1">
      <c r="A22" s="15"/>
      <c r="B22" s="70"/>
      <c r="C22" s="52" t="s">
        <v>32</v>
      </c>
      <c r="D22" s="72">
        <f t="shared" si="0"/>
        <v>0</v>
      </c>
      <c r="E22" s="70">
        <v>0</v>
      </c>
      <c r="F22" s="72" t="s">
        <v>97</v>
      </c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  <c r="ET22" s="6"/>
      <c r="EU22" s="6"/>
      <c r="EV22" s="6"/>
      <c r="EW22" s="6"/>
      <c r="EX22" s="6"/>
      <c r="EY22" s="6"/>
      <c r="EZ22" s="6"/>
      <c r="FA22" s="6"/>
      <c r="FB22" s="6"/>
      <c r="FC22" s="6"/>
      <c r="FD22" s="6"/>
      <c r="FE22" s="6"/>
      <c r="FF22" s="6"/>
      <c r="FG22" s="6"/>
      <c r="FH22" s="6"/>
      <c r="FI22" s="6"/>
      <c r="FJ22" s="6"/>
      <c r="FK22" s="6"/>
      <c r="FL22" s="6"/>
      <c r="FM22" s="6"/>
      <c r="FN22" s="6"/>
      <c r="FO22" s="6"/>
      <c r="FP22" s="6"/>
      <c r="FQ22" s="6"/>
      <c r="FR22" s="6"/>
      <c r="FS22" s="6"/>
      <c r="FT22" s="6"/>
      <c r="FU22" s="6"/>
      <c r="FV22" s="6"/>
      <c r="FW22" s="6"/>
      <c r="FX22" s="6"/>
      <c r="FY22" s="6"/>
      <c r="FZ22" s="6"/>
      <c r="GA22" s="6"/>
      <c r="GB22" s="6"/>
      <c r="GC22" s="6"/>
      <c r="GD22" s="6"/>
      <c r="GE22" s="6"/>
      <c r="GF22" s="6"/>
      <c r="GG22" s="6"/>
      <c r="GH22" s="6"/>
      <c r="GI22" s="6"/>
      <c r="GJ22" s="6"/>
      <c r="GK22" s="6"/>
      <c r="GL22" s="6"/>
      <c r="GM22" s="6"/>
      <c r="GN22" s="6"/>
      <c r="GO22" s="6"/>
      <c r="GP22" s="6"/>
      <c r="GQ22" s="6"/>
      <c r="GR22" s="6"/>
      <c r="GS22" s="6"/>
      <c r="GT22" s="6"/>
      <c r="GU22" s="6"/>
      <c r="GV22" s="6"/>
      <c r="GW22" s="6"/>
      <c r="GX22" s="6"/>
      <c r="GY22" s="6"/>
      <c r="GZ22" s="6"/>
      <c r="HA22" s="6"/>
      <c r="HB22" s="6"/>
      <c r="HC22" s="6"/>
      <c r="HD22" s="6"/>
      <c r="HE22" s="6"/>
      <c r="HF22" s="6"/>
      <c r="HG22" s="6"/>
      <c r="HH22" s="6"/>
      <c r="HI22" s="6"/>
    </row>
    <row r="23" spans="1:217" s="48" customFormat="1" ht="18" customHeight="1">
      <c r="A23" s="15"/>
      <c r="B23" s="71"/>
      <c r="C23" s="52" t="s">
        <v>17</v>
      </c>
      <c r="D23" s="72">
        <f t="shared" si="0"/>
        <v>0</v>
      </c>
      <c r="E23" s="70">
        <v>0</v>
      </c>
      <c r="F23" s="72" t="s">
        <v>97</v>
      </c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  <c r="ET23" s="6"/>
      <c r="EU23" s="6"/>
      <c r="EV23" s="6"/>
      <c r="EW23" s="6"/>
      <c r="EX23" s="6"/>
      <c r="EY23" s="6"/>
      <c r="EZ23" s="6"/>
      <c r="FA23" s="6"/>
      <c r="FB23" s="6"/>
      <c r="FC23" s="6"/>
      <c r="FD23" s="6"/>
      <c r="FE23" s="6"/>
      <c r="FF23" s="6"/>
      <c r="FG23" s="6"/>
      <c r="FH23" s="6"/>
      <c r="FI23" s="6"/>
      <c r="FJ23" s="6"/>
      <c r="FK23" s="6"/>
      <c r="FL23" s="6"/>
      <c r="FM23" s="6"/>
      <c r="FN23" s="6"/>
      <c r="FO23" s="6"/>
      <c r="FP23" s="6"/>
      <c r="FQ23" s="6"/>
      <c r="FR23" s="6"/>
      <c r="FS23" s="6"/>
      <c r="FT23" s="6"/>
      <c r="FU23" s="6"/>
      <c r="FV23" s="6"/>
      <c r="FW23" s="6"/>
      <c r="FX23" s="6"/>
      <c r="FY23" s="6"/>
      <c r="FZ23" s="6"/>
      <c r="GA23" s="6"/>
      <c r="GB23" s="6"/>
      <c r="GC23" s="6"/>
      <c r="GD23" s="6"/>
      <c r="GE23" s="6"/>
      <c r="GF23" s="6"/>
      <c r="GG23" s="6"/>
      <c r="GH23" s="6"/>
      <c r="GI23" s="6"/>
      <c r="GJ23" s="6"/>
      <c r="GK23" s="6"/>
      <c r="GL23" s="6"/>
      <c r="GM23" s="6"/>
      <c r="GN23" s="6"/>
      <c r="GO23" s="6"/>
      <c r="GP23" s="6"/>
      <c r="GQ23" s="6"/>
      <c r="GR23" s="6"/>
      <c r="GS23" s="6"/>
      <c r="GT23" s="6"/>
      <c r="GU23" s="6"/>
      <c r="GV23" s="6"/>
      <c r="GW23" s="6"/>
      <c r="GX23" s="6"/>
      <c r="GY23" s="6"/>
      <c r="GZ23" s="6"/>
      <c r="HA23" s="6"/>
      <c r="HB23" s="6"/>
      <c r="HC23" s="6"/>
      <c r="HD23" s="6"/>
      <c r="HE23" s="6"/>
      <c r="HF23" s="6"/>
      <c r="HG23" s="6"/>
      <c r="HH23" s="6"/>
      <c r="HI23" s="6"/>
    </row>
    <row r="24" spans="1:217" s="48" customFormat="1" ht="18" customHeight="1">
      <c r="A24" s="15"/>
      <c r="B24" s="71"/>
      <c r="C24" s="51" t="s">
        <v>37</v>
      </c>
      <c r="D24" s="72">
        <f t="shared" si="0"/>
        <v>0</v>
      </c>
      <c r="E24" s="70">
        <v>0</v>
      </c>
      <c r="F24" s="72" t="s">
        <v>97</v>
      </c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  <c r="ET24" s="6"/>
      <c r="EU24" s="6"/>
      <c r="EV24" s="6"/>
      <c r="EW24" s="6"/>
      <c r="EX24" s="6"/>
      <c r="EY24" s="6"/>
      <c r="EZ24" s="6"/>
      <c r="FA24" s="6"/>
      <c r="FB24" s="6"/>
      <c r="FC24" s="6"/>
      <c r="FD24" s="6"/>
      <c r="FE24" s="6"/>
      <c r="FF24" s="6"/>
      <c r="FG24" s="6"/>
      <c r="FH24" s="6"/>
      <c r="FI24" s="6"/>
      <c r="FJ24" s="6"/>
      <c r="FK24" s="6"/>
      <c r="FL24" s="6"/>
      <c r="FM24" s="6"/>
      <c r="FN24" s="6"/>
      <c r="FO24" s="6"/>
      <c r="FP24" s="6"/>
      <c r="FQ24" s="6"/>
      <c r="FR24" s="6"/>
      <c r="FS24" s="6"/>
      <c r="FT24" s="6"/>
      <c r="FU24" s="6"/>
      <c r="FV24" s="6"/>
      <c r="FW24" s="6"/>
      <c r="FX24" s="6"/>
      <c r="FY24" s="6"/>
      <c r="FZ24" s="6"/>
      <c r="GA24" s="6"/>
      <c r="GB24" s="6"/>
      <c r="GC24" s="6"/>
      <c r="GD24" s="6"/>
      <c r="GE24" s="6"/>
      <c r="GF24" s="6"/>
      <c r="GG24" s="6"/>
      <c r="GH24" s="6"/>
      <c r="GI24" s="6"/>
      <c r="GJ24" s="6"/>
      <c r="GK24" s="6"/>
      <c r="GL24" s="6"/>
      <c r="GM24" s="6"/>
      <c r="GN24" s="6"/>
      <c r="GO24" s="6"/>
      <c r="GP24" s="6"/>
      <c r="GQ24" s="6"/>
      <c r="GR24" s="6"/>
      <c r="GS24" s="6"/>
      <c r="GT24" s="6"/>
      <c r="GU24" s="6"/>
      <c r="GV24" s="6"/>
      <c r="GW24" s="6"/>
      <c r="GX24" s="6"/>
      <c r="GY24" s="6"/>
      <c r="GZ24" s="6"/>
      <c r="HA24" s="6"/>
      <c r="HB24" s="6"/>
      <c r="HC24" s="6"/>
      <c r="HD24" s="6"/>
      <c r="HE24" s="6"/>
      <c r="HF24" s="6"/>
      <c r="HG24" s="6"/>
      <c r="HH24" s="6"/>
      <c r="HI24" s="6"/>
    </row>
    <row r="25" spans="1:217" s="48" customFormat="1" ht="18" customHeight="1">
      <c r="A25" s="15"/>
      <c r="B25" s="71"/>
      <c r="C25" s="51" t="s">
        <v>40</v>
      </c>
      <c r="D25" s="72">
        <f t="shared" si="0"/>
        <v>0</v>
      </c>
      <c r="E25" s="70">
        <v>0</v>
      </c>
      <c r="F25" s="72" t="s">
        <v>97</v>
      </c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  <c r="ET25" s="6"/>
      <c r="EU25" s="6"/>
      <c r="EV25" s="6"/>
      <c r="EW25" s="6"/>
      <c r="EX25" s="6"/>
      <c r="EY25" s="6"/>
      <c r="EZ25" s="6"/>
      <c r="FA25" s="6"/>
      <c r="FB25" s="6"/>
      <c r="FC25" s="6"/>
      <c r="FD25" s="6"/>
      <c r="FE25" s="6"/>
      <c r="FF25" s="6"/>
      <c r="FG25" s="6"/>
      <c r="FH25" s="6"/>
      <c r="FI25" s="6"/>
      <c r="FJ25" s="6"/>
      <c r="FK25" s="6"/>
      <c r="FL25" s="6"/>
      <c r="FM25" s="6"/>
      <c r="FN25" s="6"/>
      <c r="FO25" s="6"/>
      <c r="FP25" s="6"/>
      <c r="FQ25" s="6"/>
      <c r="FR25" s="6"/>
      <c r="FS25" s="6"/>
      <c r="FT25" s="6"/>
      <c r="FU25" s="6"/>
      <c r="FV25" s="6"/>
      <c r="FW25" s="6"/>
      <c r="FX25" s="6"/>
      <c r="FY25" s="6"/>
      <c r="FZ25" s="6"/>
      <c r="GA25" s="6"/>
      <c r="GB25" s="6"/>
      <c r="GC25" s="6"/>
      <c r="GD25" s="6"/>
      <c r="GE25" s="6"/>
      <c r="GF25" s="6"/>
      <c r="GG25" s="6"/>
      <c r="GH25" s="6"/>
      <c r="GI25" s="6"/>
      <c r="GJ25" s="6"/>
      <c r="GK25" s="6"/>
      <c r="GL25" s="6"/>
      <c r="GM25" s="6"/>
      <c r="GN25" s="6"/>
      <c r="GO25" s="6"/>
      <c r="GP25" s="6"/>
      <c r="GQ25" s="6"/>
      <c r="GR25" s="6"/>
      <c r="GS25" s="6"/>
      <c r="GT25" s="6"/>
      <c r="GU25" s="6"/>
      <c r="GV25" s="6"/>
      <c r="GW25" s="6"/>
      <c r="GX25" s="6"/>
      <c r="GY25" s="6"/>
      <c r="GZ25" s="6"/>
      <c r="HA25" s="6"/>
      <c r="HB25" s="6"/>
      <c r="HC25" s="6"/>
      <c r="HD25" s="6"/>
      <c r="HE25" s="6"/>
      <c r="HF25" s="6"/>
      <c r="HG25" s="6"/>
      <c r="HH25" s="6"/>
      <c r="HI25" s="6"/>
    </row>
    <row r="26" spans="1:217" s="48" customFormat="1" ht="18" customHeight="1">
      <c r="A26" s="15"/>
      <c r="B26" s="71"/>
      <c r="C26" s="51" t="s">
        <v>9</v>
      </c>
      <c r="D26" s="72">
        <f t="shared" si="0"/>
        <v>0</v>
      </c>
      <c r="E26" s="70">
        <v>0</v>
      </c>
      <c r="F26" s="72" t="s">
        <v>97</v>
      </c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  <c r="ET26" s="6"/>
      <c r="EU26" s="6"/>
      <c r="EV26" s="6"/>
      <c r="EW26" s="6"/>
      <c r="EX26" s="6"/>
      <c r="EY26" s="6"/>
      <c r="EZ26" s="6"/>
      <c r="FA26" s="6"/>
      <c r="FB26" s="6"/>
      <c r="FC26" s="6"/>
      <c r="FD26" s="6"/>
      <c r="FE26" s="6"/>
      <c r="FF26" s="6"/>
      <c r="FG26" s="6"/>
      <c r="FH26" s="6"/>
      <c r="FI26" s="6"/>
      <c r="FJ26" s="6"/>
      <c r="FK26" s="6"/>
      <c r="FL26" s="6"/>
      <c r="FM26" s="6"/>
      <c r="FN26" s="6"/>
      <c r="FO26" s="6"/>
      <c r="FP26" s="6"/>
      <c r="FQ26" s="6"/>
      <c r="FR26" s="6"/>
      <c r="FS26" s="6"/>
      <c r="FT26" s="6"/>
      <c r="FU26" s="6"/>
      <c r="FV26" s="6"/>
      <c r="FW26" s="6"/>
      <c r="FX26" s="6"/>
      <c r="FY26" s="6"/>
      <c r="FZ26" s="6"/>
      <c r="GA26" s="6"/>
      <c r="GB26" s="6"/>
      <c r="GC26" s="6"/>
      <c r="GD26" s="6"/>
      <c r="GE26" s="6"/>
      <c r="GF26" s="6"/>
      <c r="GG26" s="6"/>
      <c r="GH26" s="6"/>
      <c r="GI26" s="6"/>
      <c r="GJ26" s="6"/>
      <c r="GK26" s="6"/>
      <c r="GL26" s="6"/>
      <c r="GM26" s="6"/>
      <c r="GN26" s="6"/>
      <c r="GO26" s="6"/>
      <c r="GP26" s="6"/>
      <c r="GQ26" s="6"/>
      <c r="GR26" s="6"/>
      <c r="GS26" s="6"/>
      <c r="GT26" s="6"/>
      <c r="GU26" s="6"/>
      <c r="GV26" s="6"/>
      <c r="GW26" s="6"/>
      <c r="GX26" s="6"/>
      <c r="GY26" s="6"/>
      <c r="GZ26" s="6"/>
      <c r="HA26" s="6"/>
      <c r="HB26" s="6"/>
      <c r="HC26" s="6"/>
      <c r="HD26" s="6"/>
      <c r="HE26" s="6"/>
      <c r="HF26" s="6"/>
      <c r="HG26" s="6"/>
      <c r="HH26" s="6"/>
      <c r="HI26" s="6"/>
    </row>
    <row r="27" spans="1:217" s="48" customFormat="1" ht="18" customHeight="1">
      <c r="A27" s="15"/>
      <c r="B27" s="71"/>
      <c r="C27" s="51" t="s">
        <v>2</v>
      </c>
      <c r="D27" s="72">
        <f t="shared" si="0"/>
        <v>0</v>
      </c>
      <c r="E27" s="70">
        <v>0</v>
      </c>
      <c r="F27" s="72" t="s">
        <v>97</v>
      </c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</row>
    <row r="28" spans="1:217" s="48" customFormat="1" ht="18" customHeight="1">
      <c r="A28" s="15"/>
      <c r="B28" s="71"/>
      <c r="C28" s="51" t="s">
        <v>26</v>
      </c>
      <c r="D28" s="72">
        <f t="shared" si="0"/>
        <v>0</v>
      </c>
      <c r="E28" s="70">
        <v>0</v>
      </c>
      <c r="F28" s="72" t="s">
        <v>97</v>
      </c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  <c r="ET28" s="6"/>
      <c r="EU28" s="6"/>
      <c r="EV28" s="6"/>
      <c r="EW28" s="6"/>
      <c r="EX28" s="6"/>
      <c r="EY28" s="6"/>
      <c r="EZ28" s="6"/>
      <c r="FA28" s="6"/>
      <c r="FB28" s="6"/>
      <c r="FC28" s="6"/>
      <c r="FD28" s="6"/>
      <c r="FE28" s="6"/>
      <c r="FF28" s="6"/>
      <c r="FG28" s="6"/>
      <c r="FH28" s="6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</row>
    <row r="29" spans="1:217" s="48" customFormat="1" ht="18" customHeight="1">
      <c r="A29" s="15"/>
      <c r="B29" s="71"/>
      <c r="C29" s="17" t="s">
        <v>34</v>
      </c>
      <c r="D29" s="72">
        <f t="shared" si="0"/>
        <v>0</v>
      </c>
      <c r="E29" s="70">
        <v>0</v>
      </c>
      <c r="F29" s="72" t="s">
        <v>97</v>
      </c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  <c r="ET29" s="6"/>
      <c r="EU29" s="6"/>
      <c r="EV29" s="6"/>
      <c r="EW29" s="6"/>
      <c r="EX29" s="6"/>
      <c r="EY29" s="6"/>
      <c r="EZ29" s="6"/>
      <c r="FA29" s="6"/>
      <c r="FB29" s="6"/>
      <c r="FC29" s="6"/>
      <c r="FD29" s="6"/>
      <c r="FE29" s="6"/>
      <c r="FF29" s="6"/>
      <c r="FG29" s="6"/>
      <c r="FH29" s="6"/>
      <c r="FI29" s="6"/>
      <c r="FJ29" s="6"/>
      <c r="FK29" s="6"/>
      <c r="FL29" s="6"/>
      <c r="FM29" s="6"/>
      <c r="FN29" s="6"/>
      <c r="FO29" s="6"/>
      <c r="FP29" s="6"/>
      <c r="FQ29" s="6"/>
      <c r="FR29" s="6"/>
      <c r="FS29" s="6"/>
      <c r="FT29" s="6"/>
      <c r="FU29" s="6"/>
      <c r="FV29" s="6"/>
      <c r="FW29" s="6"/>
      <c r="FX29" s="6"/>
      <c r="FY29" s="6"/>
      <c r="FZ29" s="6"/>
      <c r="GA29" s="6"/>
      <c r="GB29" s="6"/>
      <c r="GC29" s="6"/>
      <c r="GD29" s="6"/>
      <c r="GE29" s="6"/>
      <c r="GF29" s="6"/>
      <c r="GG29" s="6"/>
      <c r="GH29" s="6"/>
      <c r="GI29" s="6"/>
      <c r="GJ29" s="6"/>
      <c r="GK29" s="6"/>
      <c r="GL29" s="6"/>
      <c r="GM29" s="6"/>
      <c r="GN29" s="6"/>
      <c r="GO29" s="6"/>
      <c r="GP29" s="6"/>
      <c r="GQ29" s="6"/>
      <c r="GR29" s="6"/>
      <c r="GS29" s="6"/>
      <c r="GT29" s="6"/>
      <c r="GU29" s="6"/>
      <c r="GV29" s="6"/>
      <c r="GW29" s="6"/>
      <c r="GX29" s="6"/>
      <c r="GY29" s="6"/>
      <c r="GZ29" s="6"/>
      <c r="HA29" s="6"/>
      <c r="HB29" s="6"/>
      <c r="HC29" s="6"/>
      <c r="HD29" s="6"/>
      <c r="HE29" s="6"/>
      <c r="HF29" s="6"/>
      <c r="HG29" s="6"/>
      <c r="HH29" s="6"/>
      <c r="HI29" s="6"/>
    </row>
    <row r="30" spans="1:217" s="48" customFormat="1" ht="18" customHeight="1">
      <c r="A30" s="15"/>
      <c r="B30" s="71"/>
      <c r="C30" s="87" t="s">
        <v>51</v>
      </c>
      <c r="D30" s="72">
        <f t="shared" si="0"/>
        <v>0</v>
      </c>
      <c r="E30" s="70">
        <v>0</v>
      </c>
      <c r="F30" s="72" t="s">
        <v>97</v>
      </c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  <c r="ET30" s="6"/>
      <c r="EU30" s="6"/>
      <c r="EV30" s="6"/>
      <c r="EW30" s="6"/>
      <c r="EX30" s="6"/>
      <c r="EY30" s="6"/>
      <c r="EZ30" s="6"/>
      <c r="FA30" s="6"/>
      <c r="FB30" s="6"/>
      <c r="FC30" s="6"/>
      <c r="FD30" s="6"/>
      <c r="FE30" s="6"/>
      <c r="FF30" s="6"/>
      <c r="FG30" s="6"/>
      <c r="FH30" s="6"/>
      <c r="FI30" s="6"/>
      <c r="FJ30" s="6"/>
      <c r="FK30" s="6"/>
      <c r="FL30" s="6"/>
      <c r="FM30" s="6"/>
      <c r="FN30" s="6"/>
      <c r="FO30" s="6"/>
      <c r="FP30" s="6"/>
      <c r="FQ30" s="6"/>
      <c r="FR30" s="6"/>
      <c r="FS30" s="6"/>
      <c r="FT30" s="6"/>
      <c r="FU30" s="6"/>
      <c r="FV30" s="6"/>
      <c r="FW30" s="6"/>
      <c r="FX30" s="6"/>
      <c r="FY30" s="6"/>
      <c r="FZ30" s="6"/>
      <c r="GA30" s="6"/>
      <c r="GB30" s="6"/>
      <c r="GC30" s="6"/>
      <c r="GD30" s="6"/>
      <c r="GE30" s="6"/>
      <c r="GF30" s="6"/>
      <c r="GG30" s="6"/>
      <c r="GH30" s="6"/>
      <c r="GI30" s="6"/>
      <c r="GJ30" s="6"/>
      <c r="GK30" s="6"/>
      <c r="GL30" s="6"/>
      <c r="GM30" s="6"/>
      <c r="GN30" s="6"/>
      <c r="GO30" s="6"/>
      <c r="GP30" s="6"/>
      <c r="GQ30" s="6"/>
      <c r="GR30" s="6"/>
      <c r="GS30" s="6"/>
      <c r="GT30" s="6"/>
      <c r="GU30" s="6"/>
      <c r="GV30" s="6"/>
      <c r="GW30" s="6"/>
      <c r="GX30" s="6"/>
      <c r="GY30" s="6"/>
      <c r="GZ30" s="6"/>
      <c r="HA30" s="6"/>
      <c r="HB30" s="6"/>
      <c r="HC30" s="6"/>
      <c r="HD30" s="6"/>
      <c r="HE30" s="6"/>
      <c r="HF30" s="6"/>
      <c r="HG30" s="6"/>
      <c r="HH30" s="6"/>
      <c r="HI30" s="6"/>
    </row>
    <row r="31" spans="1:217" s="48" customFormat="1" ht="18" customHeight="1">
      <c r="A31" s="15"/>
      <c r="B31" s="71"/>
      <c r="C31" s="17" t="s">
        <v>52</v>
      </c>
      <c r="D31" s="72">
        <f t="shared" si="0"/>
        <v>0</v>
      </c>
      <c r="E31" s="70">
        <v>0</v>
      </c>
      <c r="F31" s="72" t="s">
        <v>97</v>
      </c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  <c r="ET31" s="6"/>
      <c r="EU31" s="6"/>
      <c r="EV31" s="6"/>
      <c r="EW31" s="6"/>
      <c r="EX31" s="6"/>
      <c r="EY31" s="6"/>
      <c r="EZ31" s="6"/>
      <c r="FA31" s="6"/>
      <c r="FB31" s="6"/>
      <c r="FC31" s="6"/>
      <c r="FD31" s="6"/>
      <c r="FE31" s="6"/>
      <c r="FF31" s="6"/>
      <c r="FG31" s="6"/>
      <c r="FH31" s="6"/>
      <c r="FI31" s="6"/>
      <c r="FJ31" s="6"/>
      <c r="FK31" s="6"/>
      <c r="FL31" s="6"/>
      <c r="FM31" s="6"/>
      <c r="FN31" s="6"/>
      <c r="FO31" s="6"/>
      <c r="FP31" s="6"/>
      <c r="FQ31" s="6"/>
      <c r="FR31" s="6"/>
      <c r="FS31" s="6"/>
      <c r="FT31" s="6"/>
      <c r="FU31" s="6"/>
      <c r="FV31" s="6"/>
      <c r="FW31" s="6"/>
      <c r="FX31" s="6"/>
      <c r="FY31" s="6"/>
      <c r="FZ31" s="6"/>
      <c r="GA31" s="6"/>
      <c r="GB31" s="6"/>
      <c r="GC31" s="6"/>
      <c r="GD31" s="6"/>
      <c r="GE31" s="6"/>
      <c r="GF31" s="6"/>
      <c r="GG31" s="6"/>
      <c r="GH31" s="6"/>
      <c r="GI31" s="6"/>
      <c r="GJ31" s="6"/>
      <c r="GK31" s="6"/>
      <c r="GL31" s="6"/>
      <c r="GM31" s="6"/>
      <c r="GN31" s="6"/>
      <c r="GO31" s="6"/>
      <c r="GP31" s="6"/>
      <c r="GQ31" s="6"/>
      <c r="GR31" s="6"/>
      <c r="GS31" s="6"/>
      <c r="GT31" s="6"/>
      <c r="GU31" s="6"/>
      <c r="GV31" s="6"/>
      <c r="GW31" s="6"/>
      <c r="GX31" s="6"/>
      <c r="GY31" s="6"/>
      <c r="GZ31" s="6"/>
      <c r="HA31" s="6"/>
      <c r="HB31" s="6"/>
      <c r="HC31" s="6"/>
      <c r="HD31" s="6"/>
      <c r="HE31" s="6"/>
      <c r="HF31" s="6"/>
      <c r="HG31" s="6"/>
      <c r="HH31" s="6"/>
      <c r="HI31" s="6"/>
    </row>
    <row r="32" spans="1:217" s="48" customFormat="1" ht="18" customHeight="1">
      <c r="A32" s="15"/>
      <c r="B32" s="71"/>
      <c r="C32" s="17" t="s">
        <v>53</v>
      </c>
      <c r="D32" s="72">
        <f t="shared" si="0"/>
        <v>0</v>
      </c>
      <c r="E32" s="70">
        <v>0</v>
      </c>
      <c r="F32" s="72" t="s">
        <v>97</v>
      </c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  <c r="ET32" s="6"/>
      <c r="EU32" s="6"/>
      <c r="EV32" s="6"/>
      <c r="EW32" s="6"/>
      <c r="EX32" s="6"/>
      <c r="EY32" s="6"/>
      <c r="EZ32" s="6"/>
      <c r="FA32" s="6"/>
      <c r="FB32" s="6"/>
      <c r="FC32" s="6"/>
      <c r="FD32" s="6"/>
      <c r="FE32" s="6"/>
      <c r="FF32" s="6"/>
      <c r="FG32" s="6"/>
      <c r="FH32" s="6"/>
      <c r="FI32" s="6"/>
      <c r="FJ32" s="6"/>
      <c r="FK32" s="6"/>
      <c r="FL32" s="6"/>
      <c r="FM32" s="6"/>
      <c r="FN32" s="6"/>
      <c r="FO32" s="6"/>
      <c r="FP32" s="6"/>
      <c r="FQ32" s="6"/>
      <c r="FR32" s="6"/>
      <c r="FS32" s="6"/>
      <c r="FT32" s="6"/>
      <c r="FU32" s="6"/>
      <c r="FV32" s="6"/>
      <c r="FW32" s="6"/>
      <c r="FX32" s="6"/>
      <c r="FY32" s="6"/>
      <c r="FZ32" s="6"/>
      <c r="GA32" s="6"/>
      <c r="GB32" s="6"/>
      <c r="GC32" s="6"/>
      <c r="GD32" s="6"/>
      <c r="GE32" s="6"/>
      <c r="GF32" s="6"/>
      <c r="GG32" s="6"/>
      <c r="GH32" s="6"/>
      <c r="GI32" s="6"/>
      <c r="GJ32" s="6"/>
      <c r="GK32" s="6"/>
      <c r="GL32" s="6"/>
      <c r="GM32" s="6"/>
      <c r="GN32" s="6"/>
      <c r="GO32" s="6"/>
      <c r="GP32" s="6"/>
      <c r="GQ32" s="6"/>
      <c r="GR32" s="6"/>
      <c r="GS32" s="6"/>
      <c r="GT32" s="6"/>
      <c r="GU32" s="6"/>
      <c r="GV32" s="6"/>
      <c r="GW32" s="6"/>
      <c r="GX32" s="6"/>
      <c r="GY32" s="6"/>
      <c r="GZ32" s="6"/>
      <c r="HA32" s="6"/>
      <c r="HB32" s="6"/>
      <c r="HC32" s="6"/>
      <c r="HD32" s="6"/>
      <c r="HE32" s="6"/>
      <c r="HF32" s="6"/>
      <c r="HG32" s="6"/>
      <c r="HH32" s="6"/>
      <c r="HI32" s="6"/>
    </row>
    <row r="33" spans="1:217" s="48" customFormat="1" ht="18" customHeight="1">
      <c r="A33" s="19" t="s">
        <v>41</v>
      </c>
      <c r="B33" s="72">
        <v>722.83</v>
      </c>
      <c r="C33" s="53" t="s">
        <v>4</v>
      </c>
      <c r="D33" s="72">
        <f>SUM(D6:D30)</f>
        <v>722.82799999999997</v>
      </c>
      <c r="E33" s="73">
        <f>SUM(E6:E30)</f>
        <v>722.82799999999997</v>
      </c>
      <c r="F33" s="72" t="s">
        <v>97</v>
      </c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/>
      <c r="HC33" s="6"/>
      <c r="HD33" s="6"/>
      <c r="HE33" s="6"/>
      <c r="HF33" s="6"/>
      <c r="HG33" s="6"/>
      <c r="HH33" s="6"/>
      <c r="HI33" s="6"/>
    </row>
    <row r="34" spans="1:217" s="48" customFormat="1" ht="18" customHeight="1">
      <c r="A34" s="87" t="s">
        <v>54</v>
      </c>
      <c r="B34" s="69">
        <v>30</v>
      </c>
      <c r="C34" s="17" t="s">
        <v>36</v>
      </c>
      <c r="D34" s="72">
        <f>E34</f>
        <v>0</v>
      </c>
      <c r="E34" s="70">
        <v>0</v>
      </c>
      <c r="F34" s="72" t="s">
        <v>97</v>
      </c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</row>
    <row r="35" spans="1:217" s="48" customFormat="1" ht="18" customHeight="1">
      <c r="A35" s="19" t="s">
        <v>35</v>
      </c>
      <c r="B35" s="73">
        <v>722.83</v>
      </c>
      <c r="C35" s="53" t="s">
        <v>39</v>
      </c>
      <c r="D35" s="73">
        <f>SUM(D33:D34)</f>
        <v>722.82799999999997</v>
      </c>
      <c r="E35" s="73">
        <f>SUM(E33:E34)</f>
        <v>722.82799999999997</v>
      </c>
      <c r="F35" s="72" t="s">
        <v>97</v>
      </c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6"/>
      <c r="DY35" s="6"/>
      <c r="DZ35" s="6"/>
      <c r="EA35" s="6"/>
      <c r="EB35" s="6"/>
      <c r="EC35" s="6"/>
      <c r="ED35" s="6"/>
      <c r="EE35" s="6"/>
      <c r="EF35" s="6"/>
      <c r="EG35" s="6"/>
      <c r="EH35" s="6"/>
      <c r="EI35" s="6"/>
      <c r="EJ35" s="6"/>
      <c r="EK35" s="6"/>
      <c r="EL35" s="6"/>
      <c r="EM35" s="6"/>
      <c r="EN35" s="6"/>
      <c r="EO35" s="6"/>
      <c r="EP35" s="6"/>
      <c r="EQ35" s="6"/>
      <c r="ER35" s="6"/>
      <c r="ES35" s="6"/>
      <c r="ET35" s="6"/>
      <c r="EU35" s="6"/>
      <c r="EV35" s="6"/>
      <c r="EW35" s="6"/>
      <c r="EX35" s="6"/>
      <c r="EY35" s="6"/>
      <c r="EZ35" s="6"/>
      <c r="FA35" s="6"/>
      <c r="FB35" s="6"/>
      <c r="FC35" s="6"/>
      <c r="FD35" s="6"/>
      <c r="FE35" s="6"/>
      <c r="FF35" s="6"/>
      <c r="FG35" s="6"/>
      <c r="FH35" s="6"/>
      <c r="FI35" s="6"/>
      <c r="FJ35" s="6"/>
      <c r="FK35" s="6"/>
      <c r="FL35" s="6"/>
      <c r="FM35" s="6"/>
      <c r="FN35" s="6"/>
      <c r="FO35" s="6"/>
      <c r="FP35" s="6"/>
      <c r="FQ35" s="6"/>
      <c r="FR35" s="6"/>
      <c r="FS35" s="6"/>
      <c r="FT35" s="6"/>
      <c r="FU35" s="6"/>
      <c r="FV35" s="6"/>
      <c r="FW35" s="6"/>
      <c r="FX35" s="6"/>
      <c r="FY35" s="6"/>
      <c r="FZ35" s="6"/>
      <c r="GA35" s="6"/>
      <c r="GB35" s="6"/>
      <c r="GC35" s="6"/>
      <c r="GD35" s="6"/>
      <c r="GE35" s="6"/>
      <c r="GF35" s="6"/>
      <c r="GG35" s="6"/>
      <c r="GH35" s="6"/>
      <c r="GI35" s="6"/>
      <c r="GJ35" s="6"/>
      <c r="GK35" s="6"/>
      <c r="GL35" s="6"/>
      <c r="GM35" s="6"/>
      <c r="GN35" s="6"/>
      <c r="GO35" s="6"/>
      <c r="GP35" s="6"/>
      <c r="GQ35" s="6"/>
      <c r="GR35" s="6"/>
      <c r="GS35" s="6"/>
      <c r="GT35" s="6"/>
      <c r="GU35" s="6"/>
      <c r="GV35" s="6"/>
      <c r="GW35" s="6"/>
      <c r="GX35" s="6"/>
      <c r="GY35" s="6"/>
      <c r="GZ35" s="6"/>
      <c r="HA35" s="6"/>
      <c r="HB35" s="6"/>
      <c r="HC35" s="6"/>
      <c r="HD35" s="6"/>
      <c r="HE35" s="6"/>
      <c r="HF35" s="6"/>
      <c r="HG35" s="6"/>
      <c r="HH35" s="6"/>
      <c r="HI35" s="6"/>
    </row>
    <row r="36" spans="1:217" ht="18" customHeight="1">
      <c r="A36" s="5"/>
      <c r="B36" s="5"/>
      <c r="C36" s="5"/>
      <c r="D36" s="5"/>
      <c r="E36" s="5"/>
      <c r="F36" s="66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6"/>
      <c r="EU36" s="6"/>
      <c r="EV36" s="6"/>
      <c r="EW36" s="6"/>
      <c r="EX36" s="6"/>
      <c r="EY36" s="6"/>
      <c r="EZ36" s="6"/>
      <c r="FA36" s="6"/>
      <c r="FB36" s="6"/>
      <c r="FC36" s="6"/>
      <c r="FD36" s="6"/>
      <c r="FE36" s="6"/>
      <c r="FF36" s="6"/>
      <c r="FG36" s="6"/>
      <c r="FH36" s="6"/>
      <c r="FI36" s="6"/>
      <c r="FJ36" s="6"/>
      <c r="FK36" s="6"/>
      <c r="FL36" s="6"/>
      <c r="FM36" s="6"/>
      <c r="FN36" s="6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  <c r="GL36" s="6"/>
      <c r="GM36" s="6"/>
      <c r="GN36" s="6"/>
      <c r="GO36" s="6"/>
      <c r="GP36" s="6"/>
      <c r="GQ36" s="6"/>
      <c r="GR36" s="6"/>
      <c r="GS36" s="6"/>
      <c r="GT36" s="6"/>
      <c r="GU36" s="6"/>
      <c r="GV36" s="6"/>
      <c r="GW36" s="6"/>
      <c r="GX36" s="6"/>
      <c r="GY36" s="6"/>
      <c r="GZ36" s="6"/>
      <c r="HA36" s="6"/>
      <c r="HB36" s="6"/>
      <c r="HC36" s="6"/>
      <c r="HD36" s="6"/>
      <c r="HE36" s="6"/>
      <c r="HF36" s="6"/>
      <c r="HG36" s="6"/>
      <c r="HH36" s="6"/>
      <c r="HI36" s="6"/>
    </row>
    <row r="37" spans="1:217" ht="18" customHeight="1">
      <c r="A37" s="5"/>
      <c r="B37" s="5"/>
      <c r="C37" s="5"/>
      <c r="D37" s="5"/>
      <c r="E37" s="5"/>
      <c r="F37" s="66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  <c r="ET37" s="6"/>
      <c r="EU37" s="6"/>
      <c r="EV37" s="6"/>
      <c r="EW37" s="6"/>
      <c r="EX37" s="6"/>
      <c r="EY37" s="6"/>
      <c r="EZ37" s="6"/>
      <c r="FA37" s="6"/>
      <c r="FB37" s="6"/>
      <c r="FC37" s="6"/>
      <c r="FD37" s="6"/>
      <c r="FE37" s="6"/>
      <c r="FF37" s="6"/>
      <c r="FG37" s="6"/>
      <c r="FH37" s="6"/>
      <c r="FI37" s="6"/>
      <c r="FJ37" s="6"/>
      <c r="FK37" s="6"/>
      <c r="FL37" s="6"/>
      <c r="FM37" s="6"/>
      <c r="FN37" s="6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  <c r="GL37" s="6"/>
      <c r="GM37" s="6"/>
      <c r="GN37" s="6"/>
      <c r="GO37" s="6"/>
      <c r="GP37" s="6"/>
      <c r="GQ37" s="6"/>
      <c r="GR37" s="6"/>
      <c r="GS37" s="6"/>
      <c r="GT37" s="6"/>
      <c r="GU37" s="6"/>
      <c r="GV37" s="6"/>
      <c r="GW37" s="6"/>
      <c r="GX37" s="6"/>
      <c r="GY37" s="6"/>
      <c r="GZ37" s="6"/>
      <c r="HA37" s="6"/>
      <c r="HB37" s="6"/>
      <c r="HC37" s="6"/>
      <c r="HD37" s="6"/>
      <c r="HE37" s="6"/>
      <c r="HF37" s="6"/>
      <c r="HG37" s="6"/>
      <c r="HH37" s="6"/>
      <c r="HI37" s="6"/>
    </row>
  </sheetData>
  <sheetProtection formatCells="0" formatColumns="0" formatRows="0"/>
  <phoneticPr fontId="0" type="noConversion"/>
  <printOptions horizontalCentered="1"/>
  <pageMargins left="0" right="0" top="0" bottom="0" header="0" footer="0"/>
  <pageSetup paperSize="9" scale="78" orientation="landscape" r:id="rId1"/>
  <headerFooter alignWithMargins="0">
    <oddFooter xml:space="preserve">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2"/>
  <sheetViews>
    <sheetView showGridLines="0" workbookViewId="0"/>
  </sheetViews>
  <sheetFormatPr defaultColWidth="9.1640625" defaultRowHeight="11.25"/>
  <cols>
    <col min="1" max="3" width="6" customWidth="1"/>
    <col min="4" max="4" width="26.1640625" customWidth="1"/>
    <col min="5" max="5" width="20" customWidth="1"/>
    <col min="6" max="7" width="18.33203125" customWidth="1"/>
  </cols>
  <sheetData>
    <row r="1" spans="1:7" ht="18" customHeight="1">
      <c r="A1" s="10"/>
      <c r="B1" s="25"/>
      <c r="C1" s="25"/>
      <c r="D1" s="25"/>
      <c r="E1" s="25"/>
      <c r="F1" s="25"/>
      <c r="G1" s="25" t="s">
        <v>89</v>
      </c>
    </row>
    <row r="2" spans="1:7" ht="18" customHeight="1">
      <c r="A2" s="27" t="s">
        <v>90</v>
      </c>
      <c r="B2" s="27"/>
      <c r="C2" s="27"/>
      <c r="D2" s="27"/>
      <c r="E2" s="27"/>
      <c r="F2" s="27"/>
      <c r="G2" s="28"/>
    </row>
    <row r="3" spans="1:7" ht="18" customHeight="1">
      <c r="A3" s="27"/>
      <c r="B3" s="27"/>
      <c r="C3" s="27"/>
      <c r="D3" s="27"/>
      <c r="E3" s="27"/>
      <c r="F3" s="27"/>
      <c r="G3" s="33" t="s">
        <v>117</v>
      </c>
    </row>
    <row r="4" spans="1:7" ht="18" customHeight="1">
      <c r="A4" s="60" t="s">
        <v>98</v>
      </c>
      <c r="B4" s="61"/>
      <c r="C4" s="61"/>
      <c r="D4" s="61"/>
      <c r="E4" s="61" t="s">
        <v>99</v>
      </c>
      <c r="F4" s="61"/>
      <c r="G4" s="62"/>
    </row>
    <row r="5" spans="1:7" ht="18" customHeight="1">
      <c r="A5" s="12" t="s">
        <v>120</v>
      </c>
      <c r="B5" s="12"/>
      <c r="C5" s="12"/>
      <c r="D5" s="111" t="s">
        <v>122</v>
      </c>
      <c r="E5" s="117" t="s">
        <v>46</v>
      </c>
      <c r="F5" s="118" t="s">
        <v>102</v>
      </c>
      <c r="G5" s="118" t="s">
        <v>61</v>
      </c>
    </row>
    <row r="6" spans="1:7" ht="18" customHeight="1">
      <c r="A6" s="111" t="s">
        <v>18</v>
      </c>
      <c r="B6" s="117" t="s">
        <v>31</v>
      </c>
      <c r="C6" s="117" t="s">
        <v>30</v>
      </c>
      <c r="D6" s="111"/>
      <c r="E6" s="117"/>
      <c r="F6" s="119"/>
      <c r="G6" s="119"/>
    </row>
    <row r="7" spans="1:7" ht="14.25" customHeight="1">
      <c r="A7" s="111"/>
      <c r="B7" s="117"/>
      <c r="C7" s="117"/>
      <c r="D7" s="111"/>
      <c r="E7" s="117"/>
      <c r="F7" s="120"/>
      <c r="G7" s="120"/>
    </row>
    <row r="8" spans="1:7" ht="18" customHeight="1">
      <c r="A8" s="58" t="s">
        <v>27</v>
      </c>
      <c r="B8" s="63" t="s">
        <v>27</v>
      </c>
      <c r="C8" s="63" t="s">
        <v>27</v>
      </c>
      <c r="D8" s="58" t="s">
        <v>27</v>
      </c>
      <c r="E8" s="58">
        <v>1</v>
      </c>
      <c r="F8" s="58">
        <f>E8+1</f>
        <v>2</v>
      </c>
      <c r="G8" s="58">
        <f>F8+1</f>
        <v>3</v>
      </c>
    </row>
    <row r="9" spans="1:7" s="48" customFormat="1" ht="12">
      <c r="A9" s="91"/>
      <c r="B9" s="92"/>
      <c r="C9" s="92"/>
      <c r="D9" s="93" t="s">
        <v>11</v>
      </c>
      <c r="E9" s="94">
        <v>722.82799999999997</v>
      </c>
      <c r="F9" s="94">
        <v>655.97299999999996</v>
      </c>
      <c r="G9" s="94">
        <v>66.855000000000004</v>
      </c>
    </row>
    <row r="10" spans="1:7" ht="12">
      <c r="A10" s="91" t="s">
        <v>132</v>
      </c>
      <c r="B10" s="92" t="s">
        <v>133</v>
      </c>
      <c r="C10" s="92" t="s">
        <v>133</v>
      </c>
      <c r="D10" s="93" t="s">
        <v>131</v>
      </c>
      <c r="E10" s="94">
        <v>722.82799999999997</v>
      </c>
      <c r="F10" s="94">
        <v>655.97299999999996</v>
      </c>
      <c r="G10" s="94">
        <v>66.855000000000004</v>
      </c>
    </row>
    <row r="11" spans="1:7" ht="18" customHeight="1">
      <c r="A11" s="1"/>
      <c r="B11" s="1"/>
      <c r="C11" s="1"/>
      <c r="D11" s="1"/>
      <c r="E11" s="1"/>
      <c r="F11" s="1"/>
      <c r="G11" s="1"/>
    </row>
    <row r="12" spans="1:7" ht="18" customHeight="1">
      <c r="B12" s="1"/>
      <c r="C12" s="22"/>
      <c r="D12" s="1"/>
      <c r="E12" s="1"/>
      <c r="F12" s="1"/>
      <c r="G12" s="1"/>
    </row>
    <row r="13" spans="1:7" ht="18" customHeight="1">
      <c r="B13" s="1"/>
      <c r="C13" s="22"/>
      <c r="D13" s="1"/>
      <c r="E13" s="1"/>
      <c r="F13" s="1"/>
      <c r="G13" s="1"/>
    </row>
    <row r="14" spans="1:7" ht="18" customHeight="1">
      <c r="C14" s="22"/>
      <c r="D14" s="1"/>
      <c r="E14" s="1"/>
      <c r="F14" s="1"/>
      <c r="G14" s="1"/>
    </row>
    <row r="15" spans="1:7" ht="18" customHeight="1">
      <c r="C15" s="22"/>
      <c r="D15" s="1"/>
      <c r="E15" s="1"/>
      <c r="F15" s="1"/>
      <c r="G15" s="1"/>
    </row>
    <row r="16" spans="1:7" ht="18" customHeight="1">
      <c r="C16" s="22"/>
      <c r="D16" s="1"/>
      <c r="E16" s="1"/>
      <c r="F16" s="1"/>
      <c r="G16" s="48"/>
    </row>
    <row r="17" spans="3:6" ht="18" customHeight="1">
      <c r="C17" s="22"/>
      <c r="D17" s="1"/>
      <c r="E17" s="1"/>
      <c r="F17" s="1"/>
    </row>
    <row r="18" spans="3:6" ht="18" customHeight="1">
      <c r="C18" s="22"/>
      <c r="D18" s="1"/>
      <c r="E18" s="1"/>
      <c r="F18" s="1"/>
    </row>
    <row r="19" spans="3:6" ht="18" customHeight="1">
      <c r="C19" s="22"/>
      <c r="D19" s="1"/>
      <c r="E19" s="1"/>
      <c r="F19" s="1"/>
    </row>
    <row r="20" spans="3:6" ht="18" customHeight="1">
      <c r="C20" s="22"/>
      <c r="D20" s="1"/>
      <c r="E20" s="1"/>
      <c r="F20" s="1"/>
    </row>
    <row r="21" spans="3:6" ht="18" customHeight="1">
      <c r="C21" s="22"/>
      <c r="D21" s="1"/>
      <c r="E21" s="1"/>
      <c r="F21" s="1"/>
    </row>
    <row r="22" spans="3:6" ht="18" customHeight="1">
      <c r="C22" s="22"/>
      <c r="D22" s="1"/>
    </row>
    <row r="23" spans="3:6" ht="18" customHeight="1">
      <c r="C23" s="22"/>
      <c r="D23" s="1"/>
    </row>
    <row r="24" spans="3:6" ht="18" customHeight="1">
      <c r="C24" s="22"/>
      <c r="D24" s="1"/>
    </row>
    <row r="25" spans="3:6" ht="18" customHeight="1">
      <c r="C25" s="22"/>
    </row>
    <row r="26" spans="3:6" ht="18" customHeight="1">
      <c r="C26" s="22"/>
    </row>
    <row r="27" spans="3:6" ht="18" customHeight="1">
      <c r="C27" s="22"/>
    </row>
    <row r="28" spans="3:6" ht="18" customHeight="1">
      <c r="C28" s="22"/>
    </row>
    <row r="29" spans="3:6" ht="18" customHeight="1">
      <c r="C29" s="22"/>
    </row>
    <row r="30" spans="3:6" ht="18" customHeight="1">
      <c r="C30" s="22"/>
    </row>
    <row r="31" spans="3:6" ht="18" customHeight="1">
      <c r="C31" s="22"/>
    </row>
    <row r="32" spans="3:6" ht="18" customHeight="1">
      <c r="C32" s="22"/>
    </row>
    <row r="33" spans="3:3" ht="18" customHeight="1">
      <c r="C33" s="22"/>
    </row>
    <row r="34" spans="3:3" ht="18" customHeight="1">
      <c r="C34" s="22"/>
    </row>
    <row r="35" spans="3:3" ht="18" customHeight="1">
      <c r="C35" s="22"/>
    </row>
    <row r="36" spans="3:3" ht="18" customHeight="1">
      <c r="C36" s="22"/>
    </row>
    <row r="37" spans="3:3" ht="18" customHeight="1">
      <c r="C37" s="22"/>
    </row>
    <row r="38" spans="3:3" ht="18" customHeight="1">
      <c r="C38" s="22"/>
    </row>
    <row r="39" spans="3:3" ht="18" customHeight="1">
      <c r="C39" s="22"/>
    </row>
    <row r="40" spans="3:3" ht="18" customHeight="1">
      <c r="C40" s="22"/>
    </row>
    <row r="41" spans="3:3" ht="18" customHeight="1">
      <c r="C41" s="22"/>
    </row>
    <row r="42" spans="3:3" ht="18" customHeight="1">
      <c r="C42" s="22"/>
    </row>
    <row r="43" spans="3:3" ht="18" customHeight="1">
      <c r="C43" s="22"/>
    </row>
    <row r="44" spans="3:3" ht="18" customHeight="1">
      <c r="C44" s="22"/>
    </row>
    <row r="45" spans="3:3" ht="18" customHeight="1">
      <c r="C45" s="22"/>
    </row>
    <row r="46" spans="3:3" ht="18" customHeight="1">
      <c r="C46" s="22"/>
    </row>
    <row r="47" spans="3:3" ht="18" customHeight="1">
      <c r="C47" s="22"/>
    </row>
    <row r="48" spans="3:3" ht="18" customHeight="1">
      <c r="C48" s="22"/>
    </row>
    <row r="49" spans="3:3" ht="18" customHeight="1">
      <c r="C49" s="22"/>
    </row>
    <row r="50" spans="3:3" ht="18" customHeight="1">
      <c r="C50" s="22"/>
    </row>
    <row r="51" spans="3:3" ht="18" customHeight="1">
      <c r="C51" s="22"/>
    </row>
    <row r="52" spans="3:3" ht="18" customHeight="1">
      <c r="C52" s="22"/>
    </row>
    <row r="53" spans="3:3" ht="18" customHeight="1">
      <c r="C53" s="22"/>
    </row>
    <row r="54" spans="3:3" ht="18" customHeight="1">
      <c r="C54" s="22"/>
    </row>
    <row r="55" spans="3:3" ht="18" customHeight="1">
      <c r="C55" s="22"/>
    </row>
    <row r="56" spans="3:3" ht="18" customHeight="1">
      <c r="C56" s="22"/>
    </row>
    <row r="57" spans="3:3" ht="18" customHeight="1">
      <c r="C57" s="22"/>
    </row>
    <row r="58" spans="3:3" ht="18" customHeight="1">
      <c r="C58" s="22"/>
    </row>
    <row r="59" spans="3:3" ht="18" customHeight="1">
      <c r="C59" s="22"/>
    </row>
    <row r="60" spans="3:3" ht="18" customHeight="1">
      <c r="C60" s="22"/>
    </row>
    <row r="61" spans="3:3" ht="18" customHeight="1">
      <c r="C61" s="22"/>
    </row>
    <row r="62" spans="3:3" ht="18" customHeight="1">
      <c r="C62" s="22"/>
    </row>
    <row r="63" spans="3:3" ht="18" customHeight="1">
      <c r="C63" s="22"/>
    </row>
    <row r="64" spans="3:3" ht="18" customHeight="1">
      <c r="C64" s="22"/>
    </row>
    <row r="65" spans="3:3" ht="18" customHeight="1">
      <c r="C65" s="22"/>
    </row>
    <row r="66" spans="3:3" ht="18" customHeight="1">
      <c r="C66" s="22"/>
    </row>
    <row r="67" spans="3:3" ht="18" customHeight="1">
      <c r="C67" s="22"/>
    </row>
    <row r="68" spans="3:3" ht="18" customHeight="1">
      <c r="C68" s="22"/>
    </row>
    <row r="69" spans="3:3" ht="18" customHeight="1">
      <c r="C69" s="22"/>
    </row>
    <row r="70" spans="3:3" ht="18" customHeight="1">
      <c r="C70" s="22"/>
    </row>
    <row r="71" spans="3:3" ht="18" customHeight="1">
      <c r="C71" s="22"/>
    </row>
    <row r="72" spans="3:3" ht="18" customHeight="1">
      <c r="C72" s="22"/>
    </row>
  </sheetData>
  <sheetProtection formatCells="0" formatColumns="0" formatRows="0"/>
  <mergeCells count="7">
    <mergeCell ref="F5:F7"/>
    <mergeCell ref="G5:G7"/>
    <mergeCell ref="A6:A7"/>
    <mergeCell ref="D5:D7"/>
    <mergeCell ref="E5:E7"/>
    <mergeCell ref="B6:B7"/>
    <mergeCell ref="C6:C7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1"/>
  <sheetViews>
    <sheetView showGridLines="0" workbookViewId="0">
      <selection activeCell="D23" sqref="D23"/>
    </sheetView>
  </sheetViews>
  <sheetFormatPr defaultColWidth="9.1640625" defaultRowHeight="11.25"/>
  <cols>
    <col min="1" max="2" width="10" customWidth="1"/>
    <col min="3" max="3" width="26.1640625" customWidth="1"/>
    <col min="4" max="4" width="20" customWidth="1"/>
    <col min="5" max="6" width="18.33203125" customWidth="1"/>
  </cols>
  <sheetData>
    <row r="1" spans="1:6" ht="18" customHeight="1">
      <c r="A1" s="10"/>
      <c r="B1" s="25"/>
      <c r="C1" s="25"/>
      <c r="D1" s="25"/>
      <c r="E1" s="25"/>
      <c r="F1" s="25" t="s">
        <v>87</v>
      </c>
    </row>
    <row r="2" spans="1:6" ht="18" customHeight="1">
      <c r="A2" s="27" t="s">
        <v>86</v>
      </c>
      <c r="B2" s="27"/>
      <c r="C2" s="27"/>
      <c r="D2" s="27"/>
      <c r="E2" s="27"/>
      <c r="F2" s="28"/>
    </row>
    <row r="3" spans="1:6" ht="18" customHeight="1">
      <c r="B3" s="29"/>
      <c r="C3" s="29"/>
      <c r="D3" s="29"/>
      <c r="E3" s="32"/>
      <c r="F3" s="33" t="s">
        <v>117</v>
      </c>
    </row>
    <row r="4" spans="1:6" ht="18" customHeight="1">
      <c r="A4" s="12" t="s">
        <v>124</v>
      </c>
      <c r="B4" s="12"/>
      <c r="C4" s="111" t="s">
        <v>103</v>
      </c>
      <c r="D4" s="117" t="s">
        <v>46</v>
      </c>
      <c r="E4" s="54" t="s">
        <v>62</v>
      </c>
      <c r="F4" s="54"/>
    </row>
    <row r="5" spans="1:6" ht="18" customHeight="1">
      <c r="A5" s="111" t="s">
        <v>123</v>
      </c>
      <c r="B5" s="117" t="s">
        <v>31</v>
      </c>
      <c r="C5" s="111"/>
      <c r="D5" s="117"/>
      <c r="E5" s="118" t="s">
        <v>63</v>
      </c>
      <c r="F5" s="118" t="s">
        <v>64</v>
      </c>
    </row>
    <row r="6" spans="1:6" ht="14.25" customHeight="1">
      <c r="A6" s="111"/>
      <c r="B6" s="121"/>
      <c r="C6" s="111"/>
      <c r="D6" s="117"/>
      <c r="E6" s="120"/>
      <c r="F6" s="120"/>
    </row>
    <row r="7" spans="1:6" ht="18" customHeight="1">
      <c r="A7" s="35" t="s">
        <v>27</v>
      </c>
      <c r="B7" s="36" t="s">
        <v>27</v>
      </c>
      <c r="C7" s="38" t="s">
        <v>27</v>
      </c>
      <c r="D7" s="34">
        <v>1</v>
      </c>
      <c r="E7" s="34">
        <f>D7+1</f>
        <v>2</v>
      </c>
      <c r="F7" s="34">
        <f>E7+1</f>
        <v>3</v>
      </c>
    </row>
    <row r="8" spans="1:6" s="48" customFormat="1" ht="12">
      <c r="A8" s="95"/>
      <c r="B8" s="96"/>
      <c r="C8" s="97" t="s">
        <v>11</v>
      </c>
      <c r="D8" s="70">
        <v>655.97310000000004</v>
      </c>
      <c r="E8" s="98">
        <v>614.39200000000005</v>
      </c>
      <c r="F8" s="70">
        <v>41.581099999999999</v>
      </c>
    </row>
    <row r="9" spans="1:6" ht="12">
      <c r="A9" s="95">
        <v>302</v>
      </c>
      <c r="B9" s="96">
        <v>30216</v>
      </c>
      <c r="C9" s="97" t="s">
        <v>134</v>
      </c>
      <c r="D9" s="70">
        <v>0</v>
      </c>
      <c r="E9" s="98">
        <v>0</v>
      </c>
      <c r="F9" s="70">
        <v>0</v>
      </c>
    </row>
    <row r="10" spans="1:6" ht="12">
      <c r="A10" s="95">
        <v>302</v>
      </c>
      <c r="B10" s="96">
        <v>30207</v>
      </c>
      <c r="C10" s="97" t="s">
        <v>135</v>
      </c>
      <c r="D10" s="70">
        <v>0.5</v>
      </c>
      <c r="E10" s="98">
        <v>0</v>
      </c>
      <c r="F10" s="70">
        <v>0.5</v>
      </c>
    </row>
    <row r="11" spans="1:6" ht="12">
      <c r="A11" s="95">
        <v>301</v>
      </c>
      <c r="B11" s="96">
        <v>30101</v>
      </c>
      <c r="C11" s="97" t="s">
        <v>136</v>
      </c>
      <c r="D11" s="70">
        <v>127.5264</v>
      </c>
      <c r="E11" s="98">
        <v>127.5264</v>
      </c>
      <c r="F11" s="70">
        <v>0</v>
      </c>
    </row>
    <row r="12" spans="1:6" ht="12">
      <c r="A12" s="95">
        <v>302</v>
      </c>
      <c r="B12" s="96">
        <v>30229</v>
      </c>
      <c r="C12" s="97" t="s">
        <v>137</v>
      </c>
      <c r="D12" s="70">
        <v>4.7979000000000003</v>
      </c>
      <c r="E12" s="98">
        <v>0</v>
      </c>
      <c r="F12" s="70">
        <v>4.7979000000000003</v>
      </c>
    </row>
    <row r="13" spans="1:6" ht="12">
      <c r="A13" s="95">
        <v>302</v>
      </c>
      <c r="B13" s="96">
        <v>30206</v>
      </c>
      <c r="C13" s="97" t="s">
        <v>138</v>
      </c>
      <c r="D13" s="70">
        <v>0.5</v>
      </c>
      <c r="E13" s="98">
        <v>0</v>
      </c>
      <c r="F13" s="70">
        <v>0.5</v>
      </c>
    </row>
    <row r="14" spans="1:6" ht="12">
      <c r="A14" s="95">
        <v>302</v>
      </c>
      <c r="B14" s="96">
        <v>30205</v>
      </c>
      <c r="C14" s="97" t="s">
        <v>139</v>
      </c>
      <c r="D14" s="70">
        <v>0.5</v>
      </c>
      <c r="E14" s="98">
        <v>0</v>
      </c>
      <c r="F14" s="70">
        <v>0.5</v>
      </c>
    </row>
    <row r="15" spans="1:6" ht="12">
      <c r="A15" s="95">
        <v>303</v>
      </c>
      <c r="B15" s="96">
        <v>30305</v>
      </c>
      <c r="C15" s="97" t="s">
        <v>140</v>
      </c>
      <c r="D15" s="70">
        <v>1.776</v>
      </c>
      <c r="E15" s="98">
        <v>1.776</v>
      </c>
      <c r="F15" s="70">
        <v>0</v>
      </c>
    </row>
    <row r="16" spans="1:6" ht="12">
      <c r="A16" s="95">
        <v>302</v>
      </c>
      <c r="B16" s="96">
        <v>30211</v>
      </c>
      <c r="C16" s="97" t="s">
        <v>141</v>
      </c>
      <c r="D16" s="70">
        <v>0.9</v>
      </c>
      <c r="E16" s="98">
        <v>0</v>
      </c>
      <c r="F16" s="70">
        <v>0.9</v>
      </c>
    </row>
    <row r="17" spans="1:6" ht="12">
      <c r="A17" s="95">
        <v>302</v>
      </c>
      <c r="B17" s="96">
        <v>30208</v>
      </c>
      <c r="C17" s="97" t="s">
        <v>142</v>
      </c>
      <c r="D17" s="70">
        <v>22.4177</v>
      </c>
      <c r="E17" s="98">
        <v>0</v>
      </c>
      <c r="F17" s="70">
        <v>22.4177</v>
      </c>
    </row>
    <row r="18" spans="1:6" ht="12">
      <c r="A18" s="95">
        <v>301</v>
      </c>
      <c r="B18" s="96">
        <v>30102</v>
      </c>
      <c r="C18" s="97" t="s">
        <v>143</v>
      </c>
      <c r="D18" s="70">
        <v>274.98439999999999</v>
      </c>
      <c r="E18" s="98">
        <v>274.98439999999999</v>
      </c>
      <c r="F18" s="70">
        <v>0</v>
      </c>
    </row>
    <row r="19" spans="1:6" ht="22.5">
      <c r="A19" s="95">
        <v>301</v>
      </c>
      <c r="B19" s="96">
        <v>30108</v>
      </c>
      <c r="C19" s="97" t="s">
        <v>144</v>
      </c>
      <c r="D19" s="70">
        <v>73.424199999999999</v>
      </c>
      <c r="E19" s="98">
        <v>73.424199999999999</v>
      </c>
      <c r="F19" s="70">
        <v>0</v>
      </c>
    </row>
    <row r="20" spans="1:6" ht="12">
      <c r="A20" s="95">
        <v>302</v>
      </c>
      <c r="B20" s="96">
        <v>30299</v>
      </c>
      <c r="C20" s="97" t="s">
        <v>145</v>
      </c>
      <c r="D20" s="70">
        <v>0</v>
      </c>
      <c r="E20" s="98">
        <v>0</v>
      </c>
      <c r="F20" s="70">
        <v>0</v>
      </c>
    </row>
    <row r="21" spans="1:6" ht="12">
      <c r="A21" s="95">
        <v>302</v>
      </c>
      <c r="B21" s="96">
        <v>30242</v>
      </c>
      <c r="C21" s="97" t="s">
        <v>146</v>
      </c>
      <c r="D21" s="70">
        <v>0.5</v>
      </c>
      <c r="E21" s="98">
        <v>0</v>
      </c>
      <c r="F21" s="70">
        <v>0.5</v>
      </c>
    </row>
    <row r="22" spans="1:6" ht="12">
      <c r="A22" s="95">
        <v>301</v>
      </c>
      <c r="B22" s="96">
        <v>30112</v>
      </c>
      <c r="C22" s="97" t="s">
        <v>147</v>
      </c>
      <c r="D22" s="70">
        <v>40.249499999999998</v>
      </c>
      <c r="E22" s="98">
        <v>40.249499999999998</v>
      </c>
      <c r="F22" s="70">
        <v>0</v>
      </c>
    </row>
    <row r="23" spans="1:6" ht="12">
      <c r="A23" s="95">
        <v>303</v>
      </c>
      <c r="B23" s="96">
        <v>30302</v>
      </c>
      <c r="C23" s="97" t="s">
        <v>148</v>
      </c>
      <c r="D23" s="70">
        <v>25.011199999999999</v>
      </c>
      <c r="E23" s="98">
        <v>25.011199999999999</v>
      </c>
      <c r="F23" s="70">
        <v>0</v>
      </c>
    </row>
    <row r="24" spans="1:6" ht="12">
      <c r="A24" s="95">
        <v>302</v>
      </c>
      <c r="B24" s="96">
        <v>30201</v>
      </c>
      <c r="C24" s="97" t="s">
        <v>149</v>
      </c>
      <c r="D24" s="70">
        <v>0.5</v>
      </c>
      <c r="E24" s="98">
        <v>0</v>
      </c>
      <c r="F24" s="70">
        <v>0.5</v>
      </c>
    </row>
    <row r="25" spans="1:6" ht="12">
      <c r="A25" s="95">
        <v>301</v>
      </c>
      <c r="B25" s="96">
        <v>30113</v>
      </c>
      <c r="C25" s="97" t="s">
        <v>150</v>
      </c>
      <c r="D25" s="70">
        <v>42.825499999999998</v>
      </c>
      <c r="E25" s="98">
        <v>42.825499999999998</v>
      </c>
      <c r="F25" s="70">
        <v>0</v>
      </c>
    </row>
    <row r="26" spans="1:6" ht="12">
      <c r="A26" s="95">
        <v>302</v>
      </c>
      <c r="B26" s="96">
        <v>30217</v>
      </c>
      <c r="C26" s="97" t="s">
        <v>151</v>
      </c>
      <c r="D26" s="70">
        <v>0.3</v>
      </c>
      <c r="E26" s="98">
        <v>0</v>
      </c>
      <c r="F26" s="70">
        <v>0.3</v>
      </c>
    </row>
    <row r="27" spans="1:6" ht="12">
      <c r="A27" s="95">
        <v>301</v>
      </c>
      <c r="B27" s="96">
        <v>30103</v>
      </c>
      <c r="C27" s="97" t="s">
        <v>152</v>
      </c>
      <c r="D27" s="70">
        <v>26.755199999999999</v>
      </c>
      <c r="E27" s="98">
        <v>26.755199999999999</v>
      </c>
      <c r="F27" s="70">
        <v>0</v>
      </c>
    </row>
    <row r="28" spans="1:6" ht="12">
      <c r="A28" s="95">
        <v>302</v>
      </c>
      <c r="B28" s="96">
        <v>30231</v>
      </c>
      <c r="C28" s="97" t="s">
        <v>75</v>
      </c>
      <c r="D28" s="70">
        <v>8</v>
      </c>
      <c r="E28" s="98">
        <v>0</v>
      </c>
      <c r="F28" s="70">
        <v>8</v>
      </c>
    </row>
    <row r="29" spans="1:6" ht="12">
      <c r="A29" s="95">
        <v>302</v>
      </c>
      <c r="B29" s="96">
        <v>30228</v>
      </c>
      <c r="C29" s="97" t="s">
        <v>153</v>
      </c>
      <c r="D29" s="70">
        <v>2.6655000000000002</v>
      </c>
      <c r="E29" s="98">
        <v>0</v>
      </c>
      <c r="F29" s="70">
        <v>2.6655000000000002</v>
      </c>
    </row>
    <row r="30" spans="1:6" ht="12">
      <c r="A30" s="95">
        <v>303</v>
      </c>
      <c r="B30" s="96">
        <v>30309</v>
      </c>
      <c r="C30" s="97" t="s">
        <v>154</v>
      </c>
      <c r="D30" s="70">
        <v>1.8395999999999999</v>
      </c>
      <c r="E30" s="98">
        <v>1.8395999999999999</v>
      </c>
      <c r="F30" s="70">
        <v>0</v>
      </c>
    </row>
    <row r="31" spans="1:6" ht="18" customHeight="1"/>
    <row r="32" spans="1:6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</sheetData>
  <sheetProtection formatCells="0" formatColumns="0" formatRows="0"/>
  <mergeCells count="6">
    <mergeCell ref="F5:F6"/>
    <mergeCell ref="A5:A6"/>
    <mergeCell ref="C4:C6"/>
    <mergeCell ref="D4:D6"/>
    <mergeCell ref="B5:B6"/>
    <mergeCell ref="E5:E6"/>
  </mergeCells>
  <phoneticPr fontId="0" type="noConversion"/>
  <printOptions horizontalCentered="1"/>
  <pageMargins left="0.23622047244094491" right="0.19685039370078741" top="0.78740157480314965" bottom="0.70866141732283472" header="0" footer="0"/>
  <pageSetup paperSize="9" fitToHeight="100" orientation="landscape" r:id="rId1"/>
  <headerFooter alignWithMargins="0">
    <oddFooter xml:space="preserve">第 &amp;P 页,共 &amp;N 页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showGridLines="0" tabSelected="1" topLeftCell="A2" workbookViewId="0">
      <selection activeCell="F10" sqref="F10"/>
    </sheetView>
  </sheetViews>
  <sheetFormatPr defaultColWidth="9.1640625" defaultRowHeight="11.25"/>
  <cols>
    <col min="1" max="3" width="4.6640625" customWidth="1"/>
    <col min="4" max="4" width="19.6640625" customWidth="1"/>
    <col min="5" max="5" width="28" customWidth="1"/>
    <col min="6" max="6" width="18.6640625" customWidth="1"/>
    <col min="7" max="7" width="17.5" customWidth="1"/>
    <col min="8" max="16" width="15" customWidth="1"/>
  </cols>
  <sheetData>
    <row r="1" spans="1:16" ht="18" customHeight="1">
      <c r="A1" s="41"/>
      <c r="B1" s="42"/>
      <c r="C1" s="42"/>
      <c r="D1" s="42"/>
      <c r="E1" s="43"/>
      <c r="F1" s="43"/>
      <c r="H1" s="2"/>
      <c r="I1" s="2"/>
      <c r="P1" s="25" t="s">
        <v>88</v>
      </c>
    </row>
    <row r="2" spans="1:16" ht="18" customHeight="1">
      <c r="A2" s="21" t="s">
        <v>85</v>
      </c>
      <c r="B2" s="21"/>
      <c r="C2" s="21"/>
      <c r="D2" s="21"/>
      <c r="E2" s="21"/>
      <c r="F2" s="21"/>
      <c r="G2" s="44"/>
      <c r="H2" s="44"/>
      <c r="I2" s="44"/>
      <c r="J2" s="40"/>
      <c r="K2" s="40"/>
      <c r="L2" s="40"/>
      <c r="M2" s="40"/>
      <c r="N2" s="40"/>
      <c r="O2" s="40"/>
      <c r="P2" s="40"/>
    </row>
    <row r="3" spans="1:16" ht="18" customHeight="1">
      <c r="B3" s="45"/>
      <c r="C3" s="46"/>
      <c r="D3" s="45"/>
      <c r="E3" s="31"/>
      <c r="F3" s="26"/>
      <c r="H3" s="2"/>
      <c r="I3" s="2"/>
      <c r="P3" s="56" t="s">
        <v>117</v>
      </c>
    </row>
    <row r="4" spans="1:16" ht="18" customHeight="1">
      <c r="A4" s="47" t="s">
        <v>45</v>
      </c>
      <c r="B4" s="47"/>
      <c r="C4" s="47"/>
      <c r="D4" s="125" t="s">
        <v>125</v>
      </c>
      <c r="E4" s="126" t="s">
        <v>126</v>
      </c>
      <c r="F4" s="122" t="s">
        <v>127</v>
      </c>
      <c r="G4" s="126" t="s">
        <v>65</v>
      </c>
      <c r="H4" s="122" t="s">
        <v>66</v>
      </c>
      <c r="I4" s="122" t="s">
        <v>67</v>
      </c>
      <c r="J4" s="122" t="s">
        <v>68</v>
      </c>
      <c r="K4" s="122" t="s">
        <v>69</v>
      </c>
      <c r="L4" s="122" t="s">
        <v>70</v>
      </c>
      <c r="M4" s="122" t="s">
        <v>71</v>
      </c>
      <c r="N4" s="122" t="s">
        <v>72</v>
      </c>
      <c r="O4" s="122" t="s">
        <v>73</v>
      </c>
      <c r="P4" s="122" t="s">
        <v>74</v>
      </c>
    </row>
    <row r="5" spans="1:16" ht="18" customHeight="1">
      <c r="A5" s="123" t="s">
        <v>18</v>
      </c>
      <c r="B5" s="124" t="s">
        <v>31</v>
      </c>
      <c r="C5" s="124" t="s">
        <v>30</v>
      </c>
      <c r="D5" s="125"/>
      <c r="E5" s="126"/>
      <c r="F5" s="122"/>
      <c r="G5" s="126"/>
      <c r="H5" s="122"/>
      <c r="I5" s="122"/>
      <c r="J5" s="122"/>
      <c r="K5" s="122"/>
      <c r="L5" s="122"/>
      <c r="M5" s="122"/>
      <c r="N5" s="122"/>
      <c r="O5" s="122"/>
      <c r="P5" s="122"/>
    </row>
    <row r="6" spans="1:16" ht="18" customHeight="1">
      <c r="A6" s="123"/>
      <c r="B6" s="124"/>
      <c r="C6" s="124"/>
      <c r="D6" s="125"/>
      <c r="E6" s="126"/>
      <c r="F6" s="122"/>
      <c r="G6" s="126"/>
      <c r="H6" s="122"/>
      <c r="I6" s="122"/>
      <c r="J6" s="122"/>
      <c r="K6" s="122"/>
      <c r="L6" s="122"/>
      <c r="M6" s="122"/>
      <c r="N6" s="122"/>
      <c r="O6" s="122"/>
      <c r="P6" s="122"/>
    </row>
    <row r="7" spans="1:16" ht="18" customHeight="1">
      <c r="A7" s="75" t="s">
        <v>27</v>
      </c>
      <c r="B7" s="76" t="s">
        <v>27</v>
      </c>
      <c r="C7" s="76"/>
      <c r="D7" s="76" t="s">
        <v>27</v>
      </c>
      <c r="E7" s="50" t="s">
        <v>27</v>
      </c>
      <c r="F7" s="50">
        <v>1</v>
      </c>
      <c r="G7" s="50">
        <f t="shared" ref="G7:P7" si="0">F7+1</f>
        <v>2</v>
      </c>
      <c r="H7" s="50">
        <f t="shared" si="0"/>
        <v>3</v>
      </c>
      <c r="I7" s="50">
        <f t="shared" si="0"/>
        <v>4</v>
      </c>
      <c r="J7" s="50">
        <f t="shared" si="0"/>
        <v>5</v>
      </c>
      <c r="K7" s="50">
        <f t="shared" si="0"/>
        <v>6</v>
      </c>
      <c r="L7" s="50">
        <f t="shared" si="0"/>
        <v>7</v>
      </c>
      <c r="M7" s="50">
        <f t="shared" si="0"/>
        <v>8</v>
      </c>
      <c r="N7" s="50">
        <f t="shared" si="0"/>
        <v>9</v>
      </c>
      <c r="O7" s="50">
        <f t="shared" si="0"/>
        <v>10</v>
      </c>
      <c r="P7" s="50">
        <f t="shared" si="0"/>
        <v>11</v>
      </c>
    </row>
    <row r="8" spans="1:16" s="48" customFormat="1" ht="12">
      <c r="A8" s="99"/>
      <c r="B8" s="99"/>
      <c r="C8" s="99"/>
      <c r="D8" s="100"/>
      <c r="E8" s="99" t="s">
        <v>11</v>
      </c>
      <c r="F8" s="70">
        <v>66.855000000000004</v>
      </c>
      <c r="G8" s="70">
        <v>0</v>
      </c>
      <c r="H8" s="70">
        <v>29.335000000000001</v>
      </c>
      <c r="I8" s="70">
        <v>37.520000000000003</v>
      </c>
      <c r="J8" s="101">
        <v>0</v>
      </c>
      <c r="K8" s="101">
        <v>0</v>
      </c>
      <c r="L8" s="101">
        <v>0</v>
      </c>
      <c r="M8" s="101">
        <v>0</v>
      </c>
      <c r="N8" s="101">
        <v>0</v>
      </c>
      <c r="O8" s="101">
        <v>0</v>
      </c>
      <c r="P8" s="101">
        <v>0</v>
      </c>
    </row>
    <row r="9" spans="1:16" ht="12">
      <c r="A9" s="99" t="s">
        <v>132</v>
      </c>
      <c r="B9" s="99" t="s">
        <v>133</v>
      </c>
      <c r="C9" s="99" t="s">
        <v>133</v>
      </c>
      <c r="D9" s="100" t="s">
        <v>131</v>
      </c>
      <c r="E9" s="99" t="s">
        <v>155</v>
      </c>
      <c r="F9" s="70">
        <v>0.7</v>
      </c>
      <c r="G9" s="70">
        <v>0</v>
      </c>
      <c r="H9" s="70">
        <v>0.7</v>
      </c>
      <c r="I9" s="70">
        <v>0</v>
      </c>
      <c r="J9" s="101">
        <v>0</v>
      </c>
      <c r="K9" s="101">
        <v>0</v>
      </c>
      <c r="L9" s="101">
        <v>0</v>
      </c>
      <c r="M9" s="101">
        <v>0</v>
      </c>
      <c r="N9" s="101">
        <v>0</v>
      </c>
      <c r="O9" s="101">
        <v>0</v>
      </c>
      <c r="P9" s="101">
        <v>0</v>
      </c>
    </row>
    <row r="10" spans="1:16" ht="24">
      <c r="A10" s="99" t="s">
        <v>132</v>
      </c>
      <c r="B10" s="99" t="s">
        <v>133</v>
      </c>
      <c r="C10" s="99" t="s">
        <v>133</v>
      </c>
      <c r="D10" s="100" t="s">
        <v>131</v>
      </c>
      <c r="E10" s="99" t="s">
        <v>166</v>
      </c>
      <c r="F10" s="70">
        <v>28.52</v>
      </c>
      <c r="G10" s="70">
        <v>0</v>
      </c>
      <c r="H10" s="70">
        <v>0</v>
      </c>
      <c r="I10" s="70">
        <v>28.52</v>
      </c>
      <c r="J10" s="101">
        <v>0</v>
      </c>
      <c r="K10" s="101">
        <v>0</v>
      </c>
      <c r="L10" s="101">
        <v>0</v>
      </c>
      <c r="M10" s="101">
        <v>0</v>
      </c>
      <c r="N10" s="101">
        <v>0</v>
      </c>
      <c r="O10" s="101">
        <v>0</v>
      </c>
      <c r="P10" s="101">
        <v>0</v>
      </c>
    </row>
    <row r="11" spans="1:16" ht="12">
      <c r="A11" s="99" t="s">
        <v>132</v>
      </c>
      <c r="B11" s="99" t="s">
        <v>133</v>
      </c>
      <c r="C11" s="99" t="s">
        <v>133</v>
      </c>
      <c r="D11" s="100" t="s">
        <v>131</v>
      </c>
      <c r="E11" s="99" t="s">
        <v>156</v>
      </c>
      <c r="F11" s="70">
        <v>8</v>
      </c>
      <c r="G11" s="70">
        <v>0</v>
      </c>
      <c r="H11" s="70">
        <v>8</v>
      </c>
      <c r="I11" s="70">
        <v>0</v>
      </c>
      <c r="J11" s="101">
        <v>0</v>
      </c>
      <c r="K11" s="101">
        <v>0</v>
      </c>
      <c r="L11" s="101">
        <v>0</v>
      </c>
      <c r="M11" s="101">
        <v>0</v>
      </c>
      <c r="N11" s="101">
        <v>0</v>
      </c>
      <c r="O11" s="101">
        <v>0</v>
      </c>
      <c r="P11" s="101">
        <v>0</v>
      </c>
    </row>
    <row r="12" spans="1:16" ht="12">
      <c r="A12" s="99" t="s">
        <v>132</v>
      </c>
      <c r="B12" s="99" t="s">
        <v>133</v>
      </c>
      <c r="C12" s="99" t="s">
        <v>133</v>
      </c>
      <c r="D12" s="100" t="s">
        <v>131</v>
      </c>
      <c r="E12" s="99" t="s">
        <v>157</v>
      </c>
      <c r="F12" s="70">
        <v>1.83</v>
      </c>
      <c r="G12" s="70">
        <v>0</v>
      </c>
      <c r="H12" s="70">
        <v>1.83</v>
      </c>
      <c r="I12" s="70">
        <v>0</v>
      </c>
      <c r="J12" s="101">
        <v>0</v>
      </c>
      <c r="K12" s="101">
        <v>0</v>
      </c>
      <c r="L12" s="101">
        <v>0</v>
      </c>
      <c r="M12" s="101">
        <v>0</v>
      </c>
      <c r="N12" s="101">
        <v>0</v>
      </c>
      <c r="O12" s="101">
        <v>0</v>
      </c>
      <c r="P12" s="101">
        <v>0</v>
      </c>
    </row>
    <row r="13" spans="1:16" ht="12">
      <c r="A13" s="99" t="s">
        <v>132</v>
      </c>
      <c r="B13" s="99" t="s">
        <v>133</v>
      </c>
      <c r="C13" s="99" t="s">
        <v>133</v>
      </c>
      <c r="D13" s="100" t="s">
        <v>131</v>
      </c>
      <c r="E13" s="99" t="s">
        <v>158</v>
      </c>
      <c r="F13" s="70">
        <v>15</v>
      </c>
      <c r="G13" s="70">
        <v>0</v>
      </c>
      <c r="H13" s="70">
        <v>15</v>
      </c>
      <c r="I13" s="70">
        <v>0</v>
      </c>
      <c r="J13" s="101">
        <v>0</v>
      </c>
      <c r="K13" s="101">
        <v>0</v>
      </c>
      <c r="L13" s="101">
        <v>0</v>
      </c>
      <c r="M13" s="101">
        <v>0</v>
      </c>
      <c r="N13" s="101">
        <v>0</v>
      </c>
      <c r="O13" s="101">
        <v>0</v>
      </c>
      <c r="P13" s="101">
        <v>0</v>
      </c>
    </row>
    <row r="14" spans="1:16" ht="24">
      <c r="A14" s="99" t="s">
        <v>132</v>
      </c>
      <c r="B14" s="99" t="s">
        <v>133</v>
      </c>
      <c r="C14" s="99" t="s">
        <v>133</v>
      </c>
      <c r="D14" s="100" t="s">
        <v>131</v>
      </c>
      <c r="E14" s="99" t="s">
        <v>167</v>
      </c>
      <c r="F14" s="70">
        <v>9</v>
      </c>
      <c r="G14" s="70">
        <v>0</v>
      </c>
      <c r="H14" s="70">
        <v>0</v>
      </c>
      <c r="I14" s="70">
        <v>9</v>
      </c>
      <c r="J14" s="101">
        <v>0</v>
      </c>
      <c r="K14" s="101">
        <v>0</v>
      </c>
      <c r="L14" s="101">
        <v>0</v>
      </c>
      <c r="M14" s="101">
        <v>0</v>
      </c>
      <c r="N14" s="101">
        <v>0</v>
      </c>
      <c r="O14" s="101">
        <v>0</v>
      </c>
      <c r="P14" s="101">
        <v>0</v>
      </c>
    </row>
    <row r="15" spans="1:16" ht="12">
      <c r="A15" s="99" t="s">
        <v>132</v>
      </c>
      <c r="B15" s="99" t="s">
        <v>133</v>
      </c>
      <c r="C15" s="99" t="s">
        <v>133</v>
      </c>
      <c r="D15" s="100" t="s">
        <v>131</v>
      </c>
      <c r="E15" s="99" t="s">
        <v>159</v>
      </c>
      <c r="F15" s="70">
        <v>2.2999999999999998</v>
      </c>
      <c r="G15" s="70">
        <v>0</v>
      </c>
      <c r="H15" s="70">
        <v>2.2999999999999998</v>
      </c>
      <c r="I15" s="70">
        <v>0</v>
      </c>
      <c r="J15" s="101">
        <v>0</v>
      </c>
      <c r="K15" s="101">
        <v>0</v>
      </c>
      <c r="L15" s="101">
        <v>0</v>
      </c>
      <c r="M15" s="101">
        <v>0</v>
      </c>
      <c r="N15" s="101">
        <v>0</v>
      </c>
      <c r="O15" s="101">
        <v>0</v>
      </c>
      <c r="P15" s="101">
        <v>0</v>
      </c>
    </row>
    <row r="16" spans="1:16" ht="12">
      <c r="A16" s="99" t="s">
        <v>132</v>
      </c>
      <c r="B16" s="99" t="s">
        <v>133</v>
      </c>
      <c r="C16" s="99" t="s">
        <v>133</v>
      </c>
      <c r="D16" s="100" t="s">
        <v>131</v>
      </c>
      <c r="E16" s="99" t="s">
        <v>160</v>
      </c>
      <c r="F16" s="70">
        <v>1.5049999999999999</v>
      </c>
      <c r="G16" s="70">
        <v>0</v>
      </c>
      <c r="H16" s="70">
        <v>1.5049999999999999</v>
      </c>
      <c r="I16" s="70">
        <v>0</v>
      </c>
      <c r="J16" s="101">
        <v>0</v>
      </c>
      <c r="K16" s="101">
        <v>0</v>
      </c>
      <c r="L16" s="101">
        <v>0</v>
      </c>
      <c r="M16" s="101">
        <v>0</v>
      </c>
      <c r="N16" s="101">
        <v>0</v>
      </c>
      <c r="O16" s="101">
        <v>0</v>
      </c>
      <c r="P16" s="101">
        <v>0</v>
      </c>
    </row>
    <row r="17" spans="4:16" ht="12.75" customHeight="1">
      <c r="D17" s="1"/>
      <c r="E17" s="1"/>
      <c r="F17" s="1"/>
      <c r="N17" s="1"/>
      <c r="O17" s="1"/>
      <c r="P17" s="1"/>
    </row>
    <row r="18" spans="4:16" ht="12.75" customHeight="1">
      <c r="D18" s="1"/>
      <c r="E18" s="1"/>
      <c r="F18" s="1"/>
      <c r="M18" s="1"/>
      <c r="N18" s="1"/>
      <c r="O18" s="1"/>
      <c r="P18" s="1"/>
    </row>
    <row r="19" spans="4:16" ht="12.75" customHeight="1">
      <c r="D19" s="1"/>
      <c r="E19" s="1"/>
      <c r="F19" s="1"/>
      <c r="P19" s="1"/>
    </row>
    <row r="20" spans="4:16" ht="12.75" customHeight="1">
      <c r="E20" s="1"/>
      <c r="F20" s="1"/>
      <c r="N20" s="1"/>
      <c r="O20" s="1"/>
      <c r="P20" s="1"/>
    </row>
    <row r="21" spans="4:16" ht="12.75" customHeight="1">
      <c r="E21" s="1"/>
      <c r="F21" s="1"/>
      <c r="N21" s="1"/>
      <c r="O21" s="1"/>
      <c r="P21" s="1"/>
    </row>
    <row r="22" spans="4:16" ht="12.75" customHeight="1">
      <c r="E22" s="1"/>
      <c r="F22" s="1"/>
      <c r="N22" s="1"/>
      <c r="O22" s="1"/>
      <c r="P22" s="1"/>
    </row>
    <row r="23" spans="4:16" ht="12.75" customHeight="1">
      <c r="F23" s="1"/>
      <c r="N23" s="1"/>
      <c r="O23" s="1"/>
      <c r="P23" s="1"/>
    </row>
    <row r="24" spans="4:16" ht="12.75" customHeight="1">
      <c r="F24" s="1"/>
      <c r="N24" s="1"/>
      <c r="O24" s="1"/>
      <c r="P24" s="1"/>
    </row>
    <row r="25" spans="4:16" ht="12.75" customHeight="1">
      <c r="F25" s="1"/>
      <c r="N25" s="1"/>
      <c r="O25" s="1"/>
    </row>
  </sheetData>
  <sheetProtection formatCells="0" formatColumns="0" formatRows="0"/>
  <mergeCells count="16">
    <mergeCell ref="O4:O6"/>
    <mergeCell ref="P4:P6"/>
    <mergeCell ref="K4:K6"/>
    <mergeCell ref="L4:L6"/>
    <mergeCell ref="M4:M6"/>
    <mergeCell ref="N4:N6"/>
    <mergeCell ref="J4:J6"/>
    <mergeCell ref="A5:A6"/>
    <mergeCell ref="B5:B6"/>
    <mergeCell ref="C5:C6"/>
    <mergeCell ref="D4:D6"/>
    <mergeCell ref="E4:E6"/>
    <mergeCell ref="F4:F6"/>
    <mergeCell ref="G4:G6"/>
    <mergeCell ref="H4:H6"/>
    <mergeCell ref="I4:I6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4" fitToHeight="100" orientation="landscape" r:id="rId1"/>
  <headerFooter alignWithMargins="0">
    <oddFooter xml:space="preserve">第 &amp;P 页,共 &amp;N 页 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/>
  </sheetViews>
  <sheetFormatPr defaultColWidth="9.1640625" defaultRowHeight="12.75" customHeight="1"/>
  <cols>
    <col min="1" max="6" width="14.33203125" customWidth="1"/>
    <col min="7" max="251" width="9.1640625" customWidth="1"/>
  </cols>
  <sheetData>
    <row r="1" spans="1:6" ht="12.75" customHeight="1">
      <c r="F1" s="25" t="s">
        <v>84</v>
      </c>
    </row>
    <row r="2" spans="1:6" ht="24" customHeight="1">
      <c r="A2" s="55" t="s">
        <v>83</v>
      </c>
      <c r="B2" s="55"/>
      <c r="C2" s="55"/>
      <c r="D2" s="55"/>
      <c r="E2" s="55"/>
      <c r="F2" s="28"/>
    </row>
    <row r="3" spans="1:6" ht="12.75" customHeight="1">
      <c r="F3" s="33"/>
    </row>
    <row r="5" spans="1:6" ht="12.75" customHeight="1">
      <c r="F5" s="56" t="s">
        <v>117</v>
      </c>
    </row>
    <row r="6" spans="1:6" ht="12.75" customHeight="1">
      <c r="A6" s="127" t="s">
        <v>104</v>
      </c>
      <c r="B6" s="127" t="s">
        <v>76</v>
      </c>
      <c r="C6" s="78"/>
      <c r="D6" s="79" t="s">
        <v>79</v>
      </c>
      <c r="E6" s="80"/>
      <c r="F6" s="130" t="s">
        <v>77</v>
      </c>
    </row>
    <row r="7" spans="1:6" ht="12.75" customHeight="1">
      <c r="A7" s="128"/>
      <c r="B7" s="128"/>
      <c r="C7" s="133" t="s">
        <v>46</v>
      </c>
      <c r="D7" s="130" t="s">
        <v>78</v>
      </c>
      <c r="E7" s="130" t="s">
        <v>75</v>
      </c>
      <c r="F7" s="131"/>
    </row>
    <row r="8" spans="1:6" ht="27" customHeight="1">
      <c r="A8" s="129"/>
      <c r="B8" s="129"/>
      <c r="C8" s="134"/>
      <c r="D8" s="132"/>
      <c r="E8" s="132"/>
      <c r="F8" s="132"/>
    </row>
    <row r="9" spans="1:6" ht="19.5" customHeight="1">
      <c r="A9" s="81">
        <v>1</v>
      </c>
      <c r="B9" s="81">
        <v>2</v>
      </c>
      <c r="C9" s="81">
        <v>3</v>
      </c>
      <c r="D9" s="81">
        <v>4</v>
      </c>
      <c r="E9" s="81">
        <v>5</v>
      </c>
      <c r="F9" s="81">
        <v>6</v>
      </c>
    </row>
    <row r="10" spans="1:6" s="48" customFormat="1" ht="11.25">
      <c r="A10" s="102">
        <v>8.3000000000000007</v>
      </c>
      <c r="B10" s="103">
        <v>0</v>
      </c>
      <c r="C10" s="103">
        <v>8</v>
      </c>
      <c r="D10" s="104">
        <v>0</v>
      </c>
      <c r="E10" s="104">
        <v>8</v>
      </c>
      <c r="F10" s="104">
        <v>0.3</v>
      </c>
    </row>
    <row r="11" spans="1:6" ht="11.25">
      <c r="A11" s="102">
        <v>8.3000000000000007</v>
      </c>
      <c r="B11" s="103">
        <v>0</v>
      </c>
      <c r="C11" s="103">
        <v>8</v>
      </c>
      <c r="D11" s="104">
        <v>0</v>
      </c>
      <c r="E11" s="104">
        <v>8</v>
      </c>
      <c r="F11" s="104">
        <v>0.3</v>
      </c>
    </row>
  </sheetData>
  <sheetProtection formatCells="0" formatColumns="0" formatRows="0"/>
  <mergeCells count="6">
    <mergeCell ref="A6:A8"/>
    <mergeCell ref="F6:F8"/>
    <mergeCell ref="B6:B8"/>
    <mergeCell ref="C7:C8"/>
    <mergeCell ref="D7:D8"/>
    <mergeCell ref="E7:E8"/>
  </mergeCells>
  <phoneticPr fontId="0" type="noConversion"/>
  <printOptions gridLines="1"/>
  <pageMargins left="0.74803149606299213" right="0.74803149606299213" top="0.98425196850393704" bottom="0.98425196850393704" header="0.51181102362204722" footer="0.51181102362204722"/>
  <pageSetup paperSize="9" orientation="portrait" horizontalDpi="180" verticalDpi="180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10</vt:i4>
      </vt:variant>
      <vt:variant>
        <vt:lpstr>命名范围</vt:lpstr>
      </vt:variant>
      <vt:variant>
        <vt:i4>18</vt:i4>
      </vt:variant>
    </vt:vector>
  </HeadingPairs>
  <TitlesOfParts>
    <vt:vector size="28" baseType="lpstr">
      <vt:lpstr>封面</vt:lpstr>
      <vt:lpstr>部门收支总体情况表</vt:lpstr>
      <vt:lpstr>部门收入总体情况表</vt:lpstr>
      <vt:lpstr>部门支出总体情况表</vt:lpstr>
      <vt:lpstr>财政拨款收支预算总体情况</vt:lpstr>
      <vt:lpstr>一般公共预算支出情况</vt:lpstr>
      <vt:lpstr>一般公共预算基本支出情况</vt:lpstr>
      <vt:lpstr>项目支出情况表</vt:lpstr>
      <vt:lpstr>一般公共预算“三公”经费</vt:lpstr>
      <vt:lpstr>政府性基金预算支出情况表</vt:lpstr>
      <vt:lpstr>部门收入总体情况表!Print_Area</vt:lpstr>
      <vt:lpstr>部门收支总体情况表!Print_Area</vt:lpstr>
      <vt:lpstr>部门支出总体情况表!Print_Area</vt:lpstr>
      <vt:lpstr>财政拨款收支预算总体情况!Print_Area</vt:lpstr>
      <vt:lpstr>项目支出情况表!Print_Area</vt:lpstr>
      <vt:lpstr>一般公共预算“三公”经费!Print_Area</vt:lpstr>
      <vt:lpstr>一般公共预算基本支出情况!Print_Area</vt:lpstr>
      <vt:lpstr>一般公共预算支出情况!Print_Area</vt:lpstr>
      <vt:lpstr>政府性基金预算支出情况表!Print_Area</vt:lpstr>
      <vt:lpstr>部门收入总体情况表!Print_Titles</vt:lpstr>
      <vt:lpstr>部门收支总体情况表!Print_Titles</vt:lpstr>
      <vt:lpstr>部门支出总体情况表!Print_Titles</vt:lpstr>
      <vt:lpstr>财政拨款收支预算总体情况!Print_Titles</vt:lpstr>
      <vt:lpstr>项目支出情况表!Print_Titles</vt:lpstr>
      <vt:lpstr>一般公共预算“三公”经费!Print_Titles</vt:lpstr>
      <vt:lpstr>一般公共预算基本支出情况!Print_Titles</vt:lpstr>
      <vt:lpstr>一般公共预算支出情况!Print_Titles</vt:lpstr>
      <vt:lpstr>政府性基金预算支出情况表!Print_Titles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2018-11-04T03:34:43Z</cp:lastPrinted>
  <dcterms:created xsi:type="dcterms:W3CDTF">2014-10-13T07:53:24Z</dcterms:created>
  <dcterms:modified xsi:type="dcterms:W3CDTF">2018-12-31T02:28:44Z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1444710</vt:i4>
  </property>
</Properties>
</file>