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6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'财政拨款收支预算总体情况'!$A$1:$D$35</definedName>
    <definedName name="_xlnm.Print_Area" localSheetId="7">'项目支出情况表'!$A$1:$P$12</definedName>
    <definedName name="_xlnm.Print_Area" localSheetId="8">'一般公共预算“三公”经费'!$A$1:$F$9</definedName>
    <definedName name="_xlnm.Print_Area" localSheetId="6">'一般公共预算基本支出情况'!$A$1:$F$20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<sst xmlns="http://schemas.openxmlformats.org/spreadsheetml/2006/main" count="296" uniqueCount="132">
  <si>
    <t xml:space="preserve"> </t>
  </si>
  <si>
    <t>2018年克孜勒苏自治州本级部门预算报表</t>
  </si>
  <si>
    <t>克州疾控中心</t>
  </si>
  <si>
    <t>报送日期：2018年1月24日</t>
  </si>
  <si>
    <t>单位负责人 王良森  财务负责人：党辉    经办人： 郭蓁    联系电话：13899485728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</si>
  <si>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</si>
  <si>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</si>
  <si>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</si>
  <si>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</si>
  <si>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</si>
  <si>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</si>
  <si>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2018年预算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</si>
  <si>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</si>
  <si>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</si>
  <si>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</si>
  <si>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</si>
  <si>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</si>
  <si>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</si>
  <si>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</si>
  <si>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</si>
  <si>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</si>
  <si>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</si>
  <si>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</si>
  <si>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</si>
  <si>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</si>
  <si>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</si>
  <si>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</si>
  <si>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</si>
  <si>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</si>
  <si>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</si>
  <si>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</si>
  <si>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</si>
  <si>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</si>
  <si>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</si>
  <si>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</si>
  <si>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</si>
  <si>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</si>
  <si>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</si>
  <si>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</si>
  <si>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</si>
  <si>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</si>
  <si>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</si>
  <si>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</si>
  <si>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</si>
  <si>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</si>
  <si>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</si>
  <si>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</si>
  <si>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</si>
  <si>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</si>
  <si>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</si>
  <si>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</si>
  <si>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</si>
  <si>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</si>
  <si>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</si>
  <si>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</si>
  <si>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</si>
  <si>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</si>
  <si>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</si>
  <si>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</si>
  <si>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</si>
  <si>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</si>
  <si>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</si>
  <si>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</si>
  <si>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</si>
  <si>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</si>
  <si>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</si>
  <si>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疾病预防控制机构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</si>
  <si>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</si>
  <si>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</si>
  <si>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</si>
  <si>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</si>
  <si>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</si>
  <si>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</si>
  <si>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</si>
  <si>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210</t>
  </si>
  <si>
    <t>04</t>
  </si>
  <si>
    <t>01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</si>
  <si>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</si>
  <si>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</si>
  <si>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</si>
  <si>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</si>
  <si>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</si>
  <si>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</si>
  <si>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</si>
  <si>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</si>
  <si>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</si>
  <si>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</si>
  <si>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</si>
  <si>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</si>
  <si>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</si>
  <si>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福利费</t>
  </si>
  <si>
    <t>机关事业单位基本养老保险缴费</t>
  </si>
  <si>
    <t>基本工资</t>
  </si>
  <si>
    <t>住房公积金</t>
  </si>
  <si>
    <t>办公费</t>
  </si>
  <si>
    <t>其他社会保障缴费</t>
  </si>
  <si>
    <t>奖金</t>
  </si>
  <si>
    <t>工会经费</t>
  </si>
  <si>
    <t>奖励金</t>
  </si>
  <si>
    <t>生活补助</t>
  </si>
  <si>
    <t>退休费</t>
  </si>
  <si>
    <t>津贴补贴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</si>
  <si>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</si>
  <si>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</si>
  <si>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</si>
  <si>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</si>
  <si>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</si>
  <si>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</si>
  <si>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</si>
  <si>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</si>
  <si>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</si>
  <si>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</si>
  <si>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</si>
  <si>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</si>
  <si>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</si>
  <si>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</si>
  <si>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</si>
  <si>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</si>
  <si>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群众工作人员生活补助</t>
  </si>
  <si>
    <t>访惠聚、住村、支教人员补助</t>
  </si>
  <si>
    <t>本级财政规划免疫、结核病防治配套专项资金</t>
  </si>
  <si>
    <t>群众工作经费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</si>
  <si>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</si>
  <si>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</si>
  <si>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</si>
  <si>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</si>
  <si>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</si>
  <si>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</si>
  <si>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公务用车运行维护费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</si>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</sst>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7" fontId="13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10" fillId="9" borderId="7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26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0">
      <selection activeCell="A11" sqref="A11:A30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28" t="s">
        <v>1</v>
      </c>
    </row>
    <row r="7" ht="12.75" customHeight="1">
      <c r="E7" s="1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0" t="s">
        <v>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22.5" customHeight="1">
      <c r="A25" s="132" t="s">
        <v>3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</row>
    <row r="26" ht="12.75" customHeight="1" hidden="1"/>
    <row r="27" ht="12.75" customHeight="1" hidden="1"/>
    <row r="28" ht="12.75" customHeight="1" hidden="1"/>
    <row r="29" spans="1:23" ht="42.75" customHeight="1">
      <c r="A29" s="133" t="s">
        <v>4</v>
      </c>
      <c r="B29" s="129"/>
      <c r="C29" s="129"/>
      <c r="D29" s="129"/>
      <c r="E29" s="129"/>
      <c r="F29" s="129"/>
      <c r="G29" s="134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:G8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129</v>
      </c>
    </row>
    <row r="2" spans="1:7" ht="18" customHeight="1">
      <c r="A2" s="4" t="s">
        <v>130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69</v>
      </c>
      <c r="B4" s="10"/>
      <c r="C4" s="10"/>
      <c r="D4" s="10"/>
      <c r="E4" s="11" t="s">
        <v>131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72</v>
      </c>
      <c r="G5" s="18" t="s">
        <v>73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0">
      <selection activeCell="A1" sqref="A1:D35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3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1359.08</v>
      </c>
      <c r="C6" s="97" t="s">
        <v>15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1359.08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5" t="s">
        <v>20</v>
      </c>
      <c r="B9" s="126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7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7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7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1519.0813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1359.08</v>
      </c>
      <c r="C33" s="107" t="s">
        <v>49</v>
      </c>
      <c r="D33" s="108">
        <v>1519.0813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160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1519.08</v>
      </c>
      <c r="C35" s="107" t="s">
        <v>53</v>
      </c>
      <c r="D35" s="108">
        <v>1519.0813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:L8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3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37.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18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12">
      <c r="A7" s="112"/>
      <c r="B7" s="65"/>
      <c r="C7" s="65"/>
      <c r="D7" s="112" t="s">
        <v>65</v>
      </c>
      <c r="E7" s="122">
        <v>1519.08</v>
      </c>
      <c r="F7" s="122">
        <v>1359.08</v>
      </c>
      <c r="G7" s="122">
        <v>0</v>
      </c>
      <c r="H7" s="122">
        <v>0</v>
      </c>
      <c r="I7" s="124">
        <v>0</v>
      </c>
      <c r="J7" s="124">
        <v>0</v>
      </c>
      <c r="K7" s="124">
        <v>0</v>
      </c>
      <c r="L7" s="124">
        <v>160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12">
      <c r="A8" s="112">
        <v>210</v>
      </c>
      <c r="B8" s="65">
        <v>4</v>
      </c>
      <c r="C8" s="65">
        <v>1</v>
      </c>
      <c r="D8" s="112" t="s">
        <v>66</v>
      </c>
      <c r="E8" s="122">
        <v>1519.08</v>
      </c>
      <c r="F8" s="122">
        <v>1359.08</v>
      </c>
      <c r="G8" s="122">
        <v>0</v>
      </c>
      <c r="H8" s="122">
        <v>0</v>
      </c>
      <c r="I8" s="124">
        <v>0</v>
      </c>
      <c r="J8" s="124">
        <v>0</v>
      </c>
      <c r="K8" s="124">
        <v>0</v>
      </c>
      <c r="L8" s="124">
        <v>160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3" right="0.63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:G10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67</v>
      </c>
    </row>
    <row r="2" spans="1:7" ht="18" customHeight="1">
      <c r="A2" s="4" t="s">
        <v>68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69</v>
      </c>
      <c r="B4" s="11"/>
      <c r="C4" s="11"/>
      <c r="D4" s="11"/>
      <c r="E4" s="11" t="s">
        <v>70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71</v>
      </c>
      <c r="F5" s="112" t="s">
        <v>72</v>
      </c>
      <c r="G5" s="112" t="s">
        <v>73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70">
        <v>1519.0813</v>
      </c>
      <c r="F9" s="70">
        <v>1413.4413</v>
      </c>
      <c r="G9" s="70">
        <v>105.64</v>
      </c>
    </row>
    <row r="10" spans="1:7" ht="12">
      <c r="A10" s="82" t="s">
        <v>74</v>
      </c>
      <c r="B10" s="83" t="s">
        <v>75</v>
      </c>
      <c r="C10" s="83" t="s">
        <v>76</v>
      </c>
      <c r="D10" s="30" t="s">
        <v>66</v>
      </c>
      <c r="E10" s="70">
        <v>1519.0813</v>
      </c>
      <c r="F10" s="70">
        <v>1413.4413</v>
      </c>
      <c r="G10" s="70">
        <v>105.64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1">
      <selection activeCell="A1" sqref="A1:F35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1359.08</v>
      </c>
      <c r="C6" s="97" t="s">
        <v>15</v>
      </c>
      <c r="D6" s="98">
        <f>E6</f>
        <v>0</v>
      </c>
      <c r="E6" s="70">
        <v>0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1359.08</v>
      </c>
      <c r="C7" s="97" t="s">
        <v>17</v>
      </c>
      <c r="D7" s="98">
        <f aca="true" t="shared" si="0" ref="D7:D32">E7</f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f t="shared" si="0"/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f t="shared" si="0"/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f t="shared" si="0"/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f t="shared" si="0"/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f t="shared" si="0"/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f t="shared" si="0"/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f t="shared" si="0"/>
        <v>1359.0813</v>
      </c>
      <c r="E14" s="70">
        <v>1359.0813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f t="shared" si="0"/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f t="shared" si="0"/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f t="shared" si="0"/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f t="shared" si="0"/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f t="shared" si="0"/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f t="shared" si="0"/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f t="shared" si="0"/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f t="shared" si="0"/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f t="shared" si="0"/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f t="shared" si="0"/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f t="shared" si="0"/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f t="shared" si="0"/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f t="shared" si="0"/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f t="shared" si="0"/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f t="shared" si="0"/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f t="shared" si="0"/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f t="shared" si="0"/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f t="shared" si="0"/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1359.08</v>
      </c>
      <c r="C33" s="107" t="s">
        <v>49</v>
      </c>
      <c r="D33" s="98">
        <f>SUM(D6:D30)</f>
        <v>1359.0813</v>
      </c>
      <c r="E33" s="108">
        <f>SUM(E6:E30)</f>
        <v>1359.0813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160</v>
      </c>
      <c r="C34" s="19" t="s">
        <v>51</v>
      </c>
      <c r="D34" s="98">
        <f>E34</f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1359.08</v>
      </c>
      <c r="C35" s="107" t="s">
        <v>53</v>
      </c>
      <c r="D35" s="108">
        <f>SUM(D33:D34)</f>
        <v>1359.0813</v>
      </c>
      <c r="E35" s="108">
        <f>SUM(E33:E34)</f>
        <v>1359.0813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:G10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69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72</v>
      </c>
      <c r="G5" s="18" t="s">
        <v>73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65</v>
      </c>
      <c r="E9" s="31">
        <v>1359.0813</v>
      </c>
      <c r="F9" s="31">
        <v>1253.4413</v>
      </c>
      <c r="G9" s="31">
        <v>105.64</v>
      </c>
    </row>
    <row r="10" spans="1:7" ht="12">
      <c r="A10" s="82" t="s">
        <v>74</v>
      </c>
      <c r="B10" s="83" t="s">
        <v>75</v>
      </c>
      <c r="C10" s="83" t="s">
        <v>76</v>
      </c>
      <c r="D10" s="30" t="s">
        <v>66</v>
      </c>
      <c r="E10" s="31">
        <v>1359.0813</v>
      </c>
      <c r="F10" s="31">
        <v>1253.4413</v>
      </c>
      <c r="G10" s="31">
        <v>105.64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20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1253.4413</v>
      </c>
      <c r="E8" s="77">
        <v>1229.4784</v>
      </c>
      <c r="F8" s="70">
        <v>23.9629</v>
      </c>
    </row>
    <row r="9" spans="1:6" ht="12">
      <c r="A9" s="74">
        <v>302</v>
      </c>
      <c r="B9" s="75">
        <v>30229</v>
      </c>
      <c r="C9" s="76" t="s">
        <v>90</v>
      </c>
      <c r="D9" s="70">
        <v>8.8476</v>
      </c>
      <c r="E9" s="77">
        <v>0</v>
      </c>
      <c r="F9" s="70">
        <v>8.8476</v>
      </c>
    </row>
    <row r="10" spans="1:6" ht="22.5">
      <c r="A10" s="74">
        <v>301</v>
      </c>
      <c r="B10" s="75">
        <v>30108</v>
      </c>
      <c r="C10" s="76" t="s">
        <v>91</v>
      </c>
      <c r="D10" s="70">
        <v>148.7555</v>
      </c>
      <c r="E10" s="77">
        <v>148.7555</v>
      </c>
      <c r="F10" s="70">
        <v>0</v>
      </c>
    </row>
    <row r="11" spans="1:6" ht="12">
      <c r="A11" s="74">
        <v>301</v>
      </c>
      <c r="B11" s="75">
        <v>30101</v>
      </c>
      <c r="C11" s="76" t="s">
        <v>92</v>
      </c>
      <c r="D11" s="70">
        <v>351.048</v>
      </c>
      <c r="E11" s="77">
        <v>351.048</v>
      </c>
      <c r="F11" s="70">
        <v>0</v>
      </c>
    </row>
    <row r="12" spans="1:6" ht="12">
      <c r="A12" s="74">
        <v>301</v>
      </c>
      <c r="B12" s="75">
        <v>30113</v>
      </c>
      <c r="C12" s="76" t="s">
        <v>93</v>
      </c>
      <c r="D12" s="70">
        <v>85.7428</v>
      </c>
      <c r="E12" s="77">
        <v>85.7428</v>
      </c>
      <c r="F12" s="70">
        <v>0</v>
      </c>
    </row>
    <row r="13" spans="1:6" ht="12">
      <c r="A13" s="74">
        <v>302</v>
      </c>
      <c r="B13" s="75">
        <v>30201</v>
      </c>
      <c r="C13" s="76" t="s">
        <v>94</v>
      </c>
      <c r="D13" s="70">
        <v>10.2</v>
      </c>
      <c r="E13" s="77">
        <v>0</v>
      </c>
      <c r="F13" s="70">
        <v>10.2</v>
      </c>
    </row>
    <row r="14" spans="1:6" ht="12">
      <c r="A14" s="74">
        <v>301</v>
      </c>
      <c r="B14" s="75">
        <v>30112</v>
      </c>
      <c r="C14" s="76" t="s">
        <v>95</v>
      </c>
      <c r="D14" s="70">
        <v>68.1703</v>
      </c>
      <c r="E14" s="77">
        <v>68.1703</v>
      </c>
      <c r="F14" s="70">
        <v>0</v>
      </c>
    </row>
    <row r="15" spans="1:6" ht="12">
      <c r="A15" s="74">
        <v>301</v>
      </c>
      <c r="B15" s="75">
        <v>30103</v>
      </c>
      <c r="C15" s="76" t="s">
        <v>96</v>
      </c>
      <c r="D15" s="70">
        <v>38.2564</v>
      </c>
      <c r="E15" s="77">
        <v>38.2564</v>
      </c>
      <c r="F15" s="70">
        <v>0</v>
      </c>
    </row>
    <row r="16" spans="1:6" ht="12">
      <c r="A16" s="74">
        <v>302</v>
      </c>
      <c r="B16" s="75">
        <v>30228</v>
      </c>
      <c r="C16" s="76" t="s">
        <v>97</v>
      </c>
      <c r="D16" s="70">
        <v>4.9153</v>
      </c>
      <c r="E16" s="77">
        <v>0</v>
      </c>
      <c r="F16" s="70">
        <v>4.9153</v>
      </c>
    </row>
    <row r="17" spans="1:6" ht="12">
      <c r="A17" s="74">
        <v>303</v>
      </c>
      <c r="B17" s="75">
        <v>30309</v>
      </c>
      <c r="C17" s="76" t="s">
        <v>98</v>
      </c>
      <c r="D17" s="70">
        <v>6.5076</v>
      </c>
      <c r="E17" s="77">
        <v>6.5076</v>
      </c>
      <c r="F17" s="70">
        <v>0</v>
      </c>
    </row>
    <row r="18" spans="1:6" ht="12">
      <c r="A18" s="74">
        <v>303</v>
      </c>
      <c r="B18" s="75">
        <v>30305</v>
      </c>
      <c r="C18" s="76" t="s">
        <v>99</v>
      </c>
      <c r="D18" s="70">
        <v>4.884</v>
      </c>
      <c r="E18" s="77">
        <v>4.884</v>
      </c>
      <c r="F18" s="70">
        <v>0</v>
      </c>
    </row>
    <row r="19" spans="1:6" ht="12">
      <c r="A19" s="74">
        <v>303</v>
      </c>
      <c r="B19" s="75">
        <v>30302</v>
      </c>
      <c r="C19" s="76" t="s">
        <v>100</v>
      </c>
      <c r="D19" s="70">
        <v>50.6545</v>
      </c>
      <c r="E19" s="77">
        <v>50.6545</v>
      </c>
      <c r="F19" s="70">
        <v>0</v>
      </c>
    </row>
    <row r="20" spans="1:6" ht="12">
      <c r="A20" s="74">
        <v>301</v>
      </c>
      <c r="B20" s="75">
        <v>30102</v>
      </c>
      <c r="C20" s="76" t="s">
        <v>101</v>
      </c>
      <c r="D20" s="70">
        <v>475.4593</v>
      </c>
      <c r="E20" s="77">
        <v>475.4593</v>
      </c>
      <c r="F20" s="70">
        <v>0</v>
      </c>
    </row>
    <row r="21" ht="18" customHeight="1">
      <c r="C21" s="33"/>
    </row>
    <row r="22" ht="18" customHeight="1">
      <c r="C22" s="33"/>
    </row>
    <row r="23" ht="18" customHeight="1">
      <c r="C23" s="33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workbookViewId="0" topLeftCell="E1">
      <selection activeCell="E12" sqref="E12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102</v>
      </c>
    </row>
    <row r="2" spans="1:16" ht="18" customHeight="1">
      <c r="A2" s="56" t="s">
        <v>103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104</v>
      </c>
      <c r="B4" s="62"/>
      <c r="C4" s="62"/>
      <c r="D4" s="63" t="s">
        <v>105</v>
      </c>
      <c r="E4" s="64" t="s">
        <v>106</v>
      </c>
      <c r="F4" s="65" t="s">
        <v>107</v>
      </c>
      <c r="G4" s="64" t="s">
        <v>108</v>
      </c>
      <c r="H4" s="65" t="s">
        <v>109</v>
      </c>
      <c r="I4" s="65" t="s">
        <v>110</v>
      </c>
      <c r="J4" s="65" t="s">
        <v>111</v>
      </c>
      <c r="K4" s="65" t="s">
        <v>112</v>
      </c>
      <c r="L4" s="65" t="s">
        <v>113</v>
      </c>
      <c r="M4" s="65" t="s">
        <v>114</v>
      </c>
      <c r="N4" s="65" t="s">
        <v>115</v>
      </c>
      <c r="O4" s="65" t="s">
        <v>116</v>
      </c>
      <c r="P4" s="65" t="s">
        <v>117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65</v>
      </c>
      <c r="F8" s="70">
        <v>105.64</v>
      </c>
      <c r="G8" s="70">
        <v>0</v>
      </c>
      <c r="H8" s="70">
        <v>18</v>
      </c>
      <c r="I8" s="70">
        <v>87.64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74</v>
      </c>
      <c r="B9" s="68" t="s">
        <v>75</v>
      </c>
      <c r="C9" s="68" t="s">
        <v>76</v>
      </c>
      <c r="D9" s="69" t="s">
        <v>66</v>
      </c>
      <c r="E9" s="68" t="s">
        <v>118</v>
      </c>
      <c r="F9" s="70">
        <v>22.8</v>
      </c>
      <c r="G9" s="70">
        <v>0</v>
      </c>
      <c r="H9" s="70">
        <v>0</v>
      </c>
      <c r="I9" s="70">
        <v>22.8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4">
      <c r="A10" s="68" t="s">
        <v>74</v>
      </c>
      <c r="B10" s="68" t="s">
        <v>75</v>
      </c>
      <c r="C10" s="68" t="s">
        <v>76</v>
      </c>
      <c r="D10" s="69" t="s">
        <v>66</v>
      </c>
      <c r="E10" s="68" t="s">
        <v>119</v>
      </c>
      <c r="F10" s="70">
        <v>64.84</v>
      </c>
      <c r="G10" s="70">
        <v>0</v>
      </c>
      <c r="H10" s="70">
        <v>0</v>
      </c>
      <c r="I10" s="70">
        <v>64.84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24">
      <c r="A11" s="68" t="s">
        <v>74</v>
      </c>
      <c r="B11" s="68" t="s">
        <v>75</v>
      </c>
      <c r="C11" s="68" t="s">
        <v>76</v>
      </c>
      <c r="D11" s="69" t="s">
        <v>66</v>
      </c>
      <c r="E11" s="68" t="s">
        <v>120</v>
      </c>
      <c r="F11" s="70">
        <v>4</v>
      </c>
      <c r="G11" s="70">
        <v>0</v>
      </c>
      <c r="H11" s="70">
        <v>4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">
      <c r="A12" s="68" t="s">
        <v>74</v>
      </c>
      <c r="B12" s="68" t="s">
        <v>75</v>
      </c>
      <c r="C12" s="68" t="s">
        <v>76</v>
      </c>
      <c r="D12" s="69" t="s">
        <v>66</v>
      </c>
      <c r="E12" s="68" t="s">
        <v>121</v>
      </c>
      <c r="F12" s="70">
        <v>14</v>
      </c>
      <c r="G12" s="70">
        <v>0</v>
      </c>
      <c r="H12" s="70">
        <v>14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:F10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122</v>
      </c>
    </row>
    <row r="2" spans="1:6" ht="24" customHeight="1">
      <c r="A2" s="36" t="s">
        <v>123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124</v>
      </c>
      <c r="C6" s="38"/>
      <c r="D6" s="39" t="s">
        <v>125</v>
      </c>
      <c r="E6" s="40"/>
      <c r="F6" s="41" t="s">
        <v>126</v>
      </c>
    </row>
    <row r="7" spans="1:6" ht="12.75" customHeight="1">
      <c r="A7" s="42"/>
      <c r="B7" s="42"/>
      <c r="C7" s="43" t="s">
        <v>83</v>
      </c>
      <c r="D7" s="41" t="s">
        <v>127</v>
      </c>
      <c r="E7" s="41" t="s">
        <v>128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7" customHeight="1">
      <c r="A10" s="49"/>
      <c r="B10" s="50"/>
      <c r="C10" s="50"/>
      <c r="D10" s="51"/>
      <c r="E10" s="51"/>
      <c r="F10" s="51"/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唯美·向日葵</cp:lastModifiedBy>
  <dcterms:created xsi:type="dcterms:W3CDTF">2014-10-13T07:53:24Z</dcterms:created>
  <dcterms:modified xsi:type="dcterms:W3CDTF">2018-05-25T15:45:07Z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920096</vt:r8>
  </property>
  <property fmtid="{D5CDD505-2E9C-101B-9397-08002B2CF9AE}" pid="4" name="KSOProductBuildV">
    <vt:lpwstr>2052-10.1.0.7346</vt:lpwstr>
  </property>
</Properties>
</file>