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'财政拨款收支预算总体情况'!$A$1:$G$35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<sst xmlns="http://schemas.openxmlformats.org/spreadsheetml/2006/main" count="304" uniqueCount="138">
  <si>
    <t xml:space="preserve"> </t>
  </si>
  <si>
    <t>2018年克孜勒苏自治州本级部门预算报表</t>
  </si>
  <si>
    <t>克州文联</t>
  </si>
  <si>
    <t>报送日期：2018年1月24日</t>
  </si>
  <si>
    <t>单位负责人：阿曼吐尔•阿不都拉苏尔  财务负责人： 李莉  经办人：阿依苏璐   联系电话：0908-4226070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</si>
  <si>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</si>
  <si>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</si>
  <si>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</si>
  <si>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</si>
  <si>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</si>
  <si>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</si>
  <si>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</si>
  <si>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</si>
  <si>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</si>
  <si>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</si>
  <si>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</si>
  <si>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</si>
  <si>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</si>
  <si>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</si>
  <si>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</si>
  <si>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</si>
  <si>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</si>
  <si>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</si>
  <si>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</si>
  <si>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</si>
  <si>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</si>
  <si>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</si>
  <si>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</si>
  <si>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</si>
  <si>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</si>
  <si>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</si>
  <si>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</si>
  <si>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</si>
  <si>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</si>
  <si>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</si>
  <si>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</si>
  <si>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</si>
  <si>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</si>
  <si>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</si>
  <si>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</si>
  <si>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</si>
  <si>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</si>
  <si>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</si>
  <si>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</si>
  <si>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</si>
  <si>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</si>
  <si>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</si>
  <si>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</si>
  <si>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</si>
  <si>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</si>
  <si>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</si>
  <si>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</si>
  <si>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</si>
  <si>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</si>
  <si>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</si>
  <si>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</si>
  <si>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</si>
  <si>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</si>
  <si>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</si>
  <si>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</si>
  <si>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</si>
  <si>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</si>
  <si>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</si>
  <si>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</si>
  <si>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</si>
  <si>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</si>
  <si>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</si>
  <si>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</si>
  <si>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</si>
  <si>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</si>
  <si>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</si>
  <si>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</si>
  <si>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</si>
  <si>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</si>
  <si>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201</t>
  </si>
  <si>
    <t>31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</si>
  <si>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</si>
  <si>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</si>
  <si>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</si>
  <si>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</si>
  <si>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</si>
  <si>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</si>
  <si>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</si>
  <si>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</si>
  <si>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</si>
  <si>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</si>
  <si>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</si>
  <si>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</si>
  <si>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</si>
  <si>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</si>
  <si>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其他社会保障缴费</t>
  </si>
  <si>
    <t>办公用品及设备采购</t>
  </si>
  <si>
    <t>邮电费</t>
  </si>
  <si>
    <t>机关事业单位基本养老保险缴费</t>
  </si>
  <si>
    <t>水费</t>
  </si>
  <si>
    <t>基本工资</t>
  </si>
  <si>
    <t>福利费</t>
  </si>
  <si>
    <t>住房公积金</t>
  </si>
  <si>
    <t>奖励金</t>
  </si>
  <si>
    <t>电费</t>
  </si>
  <si>
    <t>印刷费</t>
  </si>
  <si>
    <t>其他对个人和家庭的补助</t>
  </si>
  <si>
    <t>工会经费</t>
  </si>
  <si>
    <t>退休费</t>
  </si>
  <si>
    <t>公务接待费</t>
  </si>
  <si>
    <t>办公费</t>
  </si>
  <si>
    <t>津贴补贴</t>
  </si>
  <si>
    <t>奖金</t>
  </si>
  <si>
    <t>公务用车运行维护费</t>
  </si>
  <si>
    <t>差旅费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</si>
  <si>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</si>
  <si>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</si>
  <si>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</si>
  <si>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</si>
  <si>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</si>
  <si>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</si>
  <si>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</si>
  <si>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</si>
  <si>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</si>
  <si>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</si>
  <si>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</si>
  <si>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</si>
  <si>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</si>
  <si>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</si>
  <si>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</si>
  <si>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</si>
  <si>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群众人员生活补助</t>
  </si>
  <si>
    <t>群众人员补助经费</t>
  </si>
  <si>
    <t>《帕米尔文学》</t>
  </si>
  <si>
    <t>《克孜勒苏文学》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</si>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</sst>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16" fillId="4" borderId="6" applyNumberFormat="0" applyAlignment="0" applyProtection="0"/>
    <xf numFmtId="0" fontId="20" fillId="4" borderId="1" applyNumberFormat="0" applyAlignment="0" applyProtection="0"/>
    <xf numFmtId="0" fontId="22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18" fillId="10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7">
      <selection activeCell="A23" sqref="A22:A23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28" t="s">
        <v>1</v>
      </c>
    </row>
    <row r="7" ht="12.75" customHeight="1">
      <c r="E7" s="1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0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2" t="s">
        <v>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ht="12.75" customHeight="1"/>
    <row r="27" ht="12.75" customHeight="1"/>
    <row r="28" ht="12.75" customHeight="1"/>
    <row r="29" spans="1:23" ht="42.75" customHeight="1">
      <c r="A29" s="133" t="s">
        <v>4</v>
      </c>
      <c r="B29" s="129"/>
      <c r="C29" s="129"/>
      <c r="D29" s="129"/>
      <c r="E29" s="129"/>
      <c r="F29" s="129"/>
      <c r="G29" s="134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view="pageBreakPreview" zoomScale="6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135</v>
      </c>
    </row>
    <row r="2" spans="1:7" ht="18" customHeight="1">
      <c r="A2" s="4" t="s">
        <v>136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69</v>
      </c>
      <c r="B4" s="10"/>
      <c r="C4" s="10"/>
      <c r="D4" s="10"/>
      <c r="E4" s="11" t="s">
        <v>137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72</v>
      </c>
      <c r="G5" s="18" t="s">
        <v>73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9">
      <selection activeCell="A4" sqref="A4:D35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3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179.58</v>
      </c>
      <c r="C6" s="97" t="s">
        <v>15</v>
      </c>
      <c r="D6" s="70">
        <v>179.5845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179.58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5" t="s">
        <v>20</v>
      </c>
      <c r="B9" s="126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7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7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7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179.58</v>
      </c>
      <c r="C33" s="107" t="s">
        <v>49</v>
      </c>
      <c r="D33" s="108">
        <v>179.5845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179.58</v>
      </c>
      <c r="C35" s="107" t="s">
        <v>53</v>
      </c>
      <c r="D35" s="108">
        <v>179.5845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8"/>
  <sheetViews>
    <sheetView showGridLines="0" workbookViewId="0" topLeftCell="A1">
      <selection activeCell="E13" sqref="E13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3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12"/>
      <c r="B7" s="65"/>
      <c r="C7" s="65"/>
      <c r="D7" s="112" t="s">
        <v>65</v>
      </c>
      <c r="E7" s="122">
        <v>179.58</v>
      </c>
      <c r="F7" s="122">
        <v>179.58</v>
      </c>
      <c r="G7" s="122">
        <v>0</v>
      </c>
      <c r="H7" s="122">
        <v>0</v>
      </c>
      <c r="I7" s="124">
        <v>0</v>
      </c>
      <c r="J7" s="124">
        <v>0</v>
      </c>
      <c r="K7" s="124">
        <v>0</v>
      </c>
      <c r="L7" s="124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12">
        <v>201</v>
      </c>
      <c r="B8" s="65">
        <v>31</v>
      </c>
      <c r="C8" s="65">
        <v>1</v>
      </c>
      <c r="D8" s="112" t="s">
        <v>66</v>
      </c>
      <c r="E8" s="122">
        <v>179.58</v>
      </c>
      <c r="F8" s="122">
        <v>179.58</v>
      </c>
      <c r="G8" s="122">
        <v>0</v>
      </c>
      <c r="H8" s="122">
        <v>0</v>
      </c>
      <c r="I8" s="124">
        <v>0</v>
      </c>
      <c r="J8" s="124">
        <v>0</v>
      </c>
      <c r="K8" s="124">
        <v>0</v>
      </c>
      <c r="L8" s="124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horizontalDpi="600" verticalDpi="600" orientation="landscape" paperSize="9" scale="90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9" sqref="A9:G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69</v>
      </c>
      <c r="B4" s="11"/>
      <c r="C4" s="11"/>
      <c r="D4" s="11"/>
      <c r="E4" s="11" t="s">
        <v>70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71</v>
      </c>
      <c r="F5" s="112" t="s">
        <v>72</v>
      </c>
      <c r="G5" s="112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179.5845</v>
      </c>
      <c r="F9" s="70">
        <v>146.6845</v>
      </c>
      <c r="G9" s="70">
        <v>32.9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70">
        <v>179.5845</v>
      </c>
      <c r="F10" s="70">
        <v>146.6845</v>
      </c>
      <c r="G10" s="70">
        <v>32.9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view="pageBreakPreview" zoomScale="60" workbookViewId="0" topLeftCell="A1">
      <selection activeCell="D11" sqref="D11"/>
    </sheetView>
  </sheetViews>
  <sheetFormatPr defaultColWidth="9.16015625" defaultRowHeight="11.25"/>
  <cols>
    <col min="1" max="1" width="33.33203125" style="0" customWidth="1"/>
    <col min="2" max="2" width="20.33203125" style="0" customWidth="1"/>
    <col min="3" max="3" width="37.33203125" style="0" customWidth="1"/>
    <col min="4" max="4" width="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179.58</v>
      </c>
      <c r="C6" s="97" t="s">
        <v>15</v>
      </c>
      <c r="D6" s="98">
        <f>E6</f>
        <v>179.5845</v>
      </c>
      <c r="E6" s="70">
        <v>179.5845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179.58</v>
      </c>
      <c r="C7" s="97" t="s">
        <v>17</v>
      </c>
      <c r="D7" s="98">
        <f aca="true" t="shared" si="0" ref="D7:D32">E7</f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f t="shared" si="0"/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f t="shared" si="0"/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f t="shared" si="0"/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f t="shared" si="0"/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f t="shared" si="0"/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f t="shared" si="0"/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f t="shared" si="0"/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f t="shared" si="0"/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f t="shared" si="0"/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f t="shared" si="0"/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f t="shared" si="0"/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f t="shared" si="0"/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f t="shared" si="0"/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f t="shared" si="0"/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f t="shared" si="0"/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f t="shared" si="0"/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f t="shared" si="0"/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f t="shared" si="0"/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f t="shared" si="0"/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f t="shared" si="0"/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f t="shared" si="0"/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f t="shared" si="0"/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f t="shared" si="0"/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f t="shared" si="0"/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f t="shared" si="0"/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179.58</v>
      </c>
      <c r="C33" s="107" t="s">
        <v>49</v>
      </c>
      <c r="D33" s="98">
        <f>SUM(D6:D30)</f>
        <v>179.5845</v>
      </c>
      <c r="E33" s="108">
        <f>SUM(E6:E30)</f>
        <v>179.5845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f>E34</f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179.58</v>
      </c>
      <c r="C35" s="107" t="s">
        <v>53</v>
      </c>
      <c r="D35" s="108">
        <f>SUM(D33:D34)</f>
        <v>179.5845</v>
      </c>
      <c r="E35" s="108">
        <f>SUM(E33:E34)</f>
        <v>179.5845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portrait" paperSize="9" scale="6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9" sqref="A9:G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69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72</v>
      </c>
      <c r="G5" s="18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179.5845</v>
      </c>
      <c r="F9" s="31">
        <v>146.6845</v>
      </c>
      <c r="G9" s="31">
        <v>32.9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31">
        <v>179.5845</v>
      </c>
      <c r="F10" s="31">
        <v>146.6845</v>
      </c>
      <c r="G10" s="31">
        <v>32.9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8" sqref="A8:F2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146.6844</v>
      </c>
      <c r="E8" s="77">
        <v>141.1797</v>
      </c>
      <c r="F8" s="70">
        <v>5.5047</v>
      </c>
    </row>
    <row r="9" spans="1:6" ht="12">
      <c r="A9" s="74">
        <v>301</v>
      </c>
      <c r="B9" s="75">
        <v>30112</v>
      </c>
      <c r="C9" s="76" t="s">
        <v>90</v>
      </c>
      <c r="D9" s="70">
        <v>8.4287</v>
      </c>
      <c r="E9" s="77">
        <v>8.4287</v>
      </c>
      <c r="F9" s="70">
        <v>0</v>
      </c>
    </row>
    <row r="10" spans="1:6" ht="12">
      <c r="A10" s="74">
        <v>302</v>
      </c>
      <c r="B10" s="75">
        <v>30242</v>
      </c>
      <c r="C10" s="76" t="s">
        <v>91</v>
      </c>
      <c r="D10" s="70">
        <v>0.8</v>
      </c>
      <c r="E10" s="77">
        <v>0</v>
      </c>
      <c r="F10" s="70">
        <v>0.8</v>
      </c>
    </row>
    <row r="11" spans="1:6" ht="12">
      <c r="A11" s="74">
        <v>302</v>
      </c>
      <c r="B11" s="75">
        <v>30207</v>
      </c>
      <c r="C11" s="76" t="s">
        <v>92</v>
      </c>
      <c r="D11" s="70">
        <v>0.2</v>
      </c>
      <c r="E11" s="77">
        <v>0</v>
      </c>
      <c r="F11" s="70">
        <v>0.2</v>
      </c>
    </row>
    <row r="12" spans="1:6" ht="22.5">
      <c r="A12" s="74">
        <v>301</v>
      </c>
      <c r="B12" s="75">
        <v>30108</v>
      </c>
      <c r="C12" s="76" t="s">
        <v>93</v>
      </c>
      <c r="D12" s="70">
        <v>17.4993</v>
      </c>
      <c r="E12" s="77">
        <v>17.4993</v>
      </c>
      <c r="F12" s="70">
        <v>0</v>
      </c>
    </row>
    <row r="13" spans="1:6" ht="12">
      <c r="A13" s="74">
        <v>302</v>
      </c>
      <c r="B13" s="75">
        <v>30205</v>
      </c>
      <c r="C13" s="76" t="s">
        <v>94</v>
      </c>
      <c r="D13" s="70">
        <v>0.1</v>
      </c>
      <c r="E13" s="77">
        <v>0</v>
      </c>
      <c r="F13" s="70">
        <v>0.1</v>
      </c>
    </row>
    <row r="14" spans="1:6" ht="12">
      <c r="A14" s="74">
        <v>301</v>
      </c>
      <c r="B14" s="75">
        <v>30101</v>
      </c>
      <c r="C14" s="76" t="s">
        <v>95</v>
      </c>
      <c r="D14" s="70">
        <v>40.86</v>
      </c>
      <c r="E14" s="77">
        <v>40.86</v>
      </c>
      <c r="F14" s="70">
        <v>0</v>
      </c>
    </row>
    <row r="15" spans="1:6" ht="12">
      <c r="A15" s="74">
        <v>302</v>
      </c>
      <c r="B15" s="75">
        <v>30229</v>
      </c>
      <c r="C15" s="76" t="s">
        <v>96</v>
      </c>
      <c r="D15" s="70">
        <v>1.0316</v>
      </c>
      <c r="E15" s="77">
        <v>0</v>
      </c>
      <c r="F15" s="70">
        <v>1.0316</v>
      </c>
    </row>
    <row r="16" spans="1:6" ht="12">
      <c r="A16" s="74">
        <v>301</v>
      </c>
      <c r="B16" s="75">
        <v>30113</v>
      </c>
      <c r="C16" s="76" t="s">
        <v>97</v>
      </c>
      <c r="D16" s="70">
        <v>10.091</v>
      </c>
      <c r="E16" s="77">
        <v>10.091</v>
      </c>
      <c r="F16" s="70">
        <v>0</v>
      </c>
    </row>
    <row r="17" spans="1:6" ht="12">
      <c r="A17" s="74">
        <v>303</v>
      </c>
      <c r="B17" s="75">
        <v>30309</v>
      </c>
      <c r="C17" s="76" t="s">
        <v>98</v>
      </c>
      <c r="D17" s="70">
        <v>0.822</v>
      </c>
      <c r="E17" s="77">
        <v>0.822</v>
      </c>
      <c r="F17" s="70">
        <v>0</v>
      </c>
    </row>
    <row r="18" spans="1:6" ht="12">
      <c r="A18" s="74">
        <v>302</v>
      </c>
      <c r="B18" s="75">
        <v>30206</v>
      </c>
      <c r="C18" s="76" t="s">
        <v>99</v>
      </c>
      <c r="D18" s="70">
        <v>0.1</v>
      </c>
      <c r="E18" s="77">
        <v>0</v>
      </c>
      <c r="F18" s="70">
        <v>0.1</v>
      </c>
    </row>
    <row r="19" spans="1:6" ht="12">
      <c r="A19" s="74">
        <v>302</v>
      </c>
      <c r="B19" s="75">
        <v>30202</v>
      </c>
      <c r="C19" s="76" t="s">
        <v>100</v>
      </c>
      <c r="D19" s="70">
        <v>0</v>
      </c>
      <c r="E19" s="77">
        <v>0</v>
      </c>
      <c r="F19" s="70">
        <v>0</v>
      </c>
    </row>
    <row r="20" spans="1:6" ht="12">
      <c r="A20" s="74">
        <v>303</v>
      </c>
      <c r="B20" s="75">
        <v>30399</v>
      </c>
      <c r="C20" s="76" t="s">
        <v>101</v>
      </c>
      <c r="D20" s="70">
        <v>0</v>
      </c>
      <c r="E20" s="77">
        <v>0</v>
      </c>
      <c r="F20" s="70">
        <v>0</v>
      </c>
    </row>
    <row r="21" spans="1:6" ht="12">
      <c r="A21" s="74">
        <v>302</v>
      </c>
      <c r="B21" s="75">
        <v>30228</v>
      </c>
      <c r="C21" s="76" t="s">
        <v>102</v>
      </c>
      <c r="D21" s="70">
        <v>0.5731</v>
      </c>
      <c r="E21" s="77">
        <v>0</v>
      </c>
      <c r="F21" s="70">
        <v>0.5731</v>
      </c>
    </row>
    <row r="22" spans="1:6" ht="12">
      <c r="A22" s="74">
        <v>303</v>
      </c>
      <c r="B22" s="75">
        <v>30302</v>
      </c>
      <c r="C22" s="76" t="s">
        <v>103</v>
      </c>
      <c r="D22" s="70">
        <v>3.8621</v>
      </c>
      <c r="E22" s="77">
        <v>3.8621</v>
      </c>
      <c r="F22" s="70">
        <v>0</v>
      </c>
    </row>
    <row r="23" spans="1:6" ht="12">
      <c r="A23" s="74">
        <v>302</v>
      </c>
      <c r="B23" s="75">
        <v>30217</v>
      </c>
      <c r="C23" s="76" t="s">
        <v>104</v>
      </c>
      <c r="D23" s="70">
        <v>0.2</v>
      </c>
      <c r="E23" s="77">
        <v>0</v>
      </c>
      <c r="F23" s="70">
        <v>0.2</v>
      </c>
    </row>
    <row r="24" spans="1:6" ht="12">
      <c r="A24" s="74">
        <v>302</v>
      </c>
      <c r="B24" s="75">
        <v>30201</v>
      </c>
      <c r="C24" s="76" t="s">
        <v>105</v>
      </c>
      <c r="D24" s="70">
        <v>0.8</v>
      </c>
      <c r="E24" s="77">
        <v>0</v>
      </c>
      <c r="F24" s="70">
        <v>0.8</v>
      </c>
    </row>
    <row r="25" spans="1:6" ht="12">
      <c r="A25" s="74">
        <v>301</v>
      </c>
      <c r="B25" s="75">
        <v>30102</v>
      </c>
      <c r="C25" s="76" t="s">
        <v>106</v>
      </c>
      <c r="D25" s="70">
        <v>56.2116</v>
      </c>
      <c r="E25" s="77">
        <v>56.2116</v>
      </c>
      <c r="F25" s="70">
        <v>0</v>
      </c>
    </row>
    <row r="26" spans="1:6" ht="12">
      <c r="A26" s="74">
        <v>301</v>
      </c>
      <c r="B26" s="75">
        <v>30103</v>
      </c>
      <c r="C26" s="76" t="s">
        <v>107</v>
      </c>
      <c r="D26" s="70">
        <v>3.405</v>
      </c>
      <c r="E26" s="77">
        <v>3.405</v>
      </c>
      <c r="F26" s="70">
        <v>0</v>
      </c>
    </row>
    <row r="27" spans="1:6" ht="12">
      <c r="A27" s="74">
        <v>302</v>
      </c>
      <c r="B27" s="75">
        <v>30231</v>
      </c>
      <c r="C27" s="76" t="s">
        <v>108</v>
      </c>
      <c r="D27" s="70">
        <v>1</v>
      </c>
      <c r="E27" s="77">
        <v>0</v>
      </c>
      <c r="F27" s="70">
        <v>1</v>
      </c>
    </row>
    <row r="28" spans="1:6" ht="12">
      <c r="A28" s="74">
        <v>302</v>
      </c>
      <c r="B28" s="75">
        <v>30211</v>
      </c>
      <c r="C28" s="76" t="s">
        <v>109</v>
      </c>
      <c r="D28" s="70">
        <v>0.7</v>
      </c>
      <c r="E28" s="77">
        <v>0</v>
      </c>
      <c r="F28" s="70">
        <v>0.7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A1">
      <selection activeCell="L19" sqref="L19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110</v>
      </c>
    </row>
    <row r="2" spans="1:16" ht="18" customHeight="1">
      <c r="A2" s="56" t="s">
        <v>111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112</v>
      </c>
      <c r="B4" s="62"/>
      <c r="C4" s="62"/>
      <c r="D4" s="63" t="s">
        <v>113</v>
      </c>
      <c r="E4" s="64" t="s">
        <v>114</v>
      </c>
      <c r="F4" s="65" t="s">
        <v>115</v>
      </c>
      <c r="G4" s="64" t="s">
        <v>116</v>
      </c>
      <c r="H4" s="65" t="s">
        <v>117</v>
      </c>
      <c r="I4" s="65" t="s">
        <v>118</v>
      </c>
      <c r="J4" s="65" t="s">
        <v>119</v>
      </c>
      <c r="K4" s="65" t="s">
        <v>120</v>
      </c>
      <c r="L4" s="65" t="s">
        <v>121</v>
      </c>
      <c r="M4" s="65" t="s">
        <v>122</v>
      </c>
      <c r="N4" s="65" t="s">
        <v>123</v>
      </c>
      <c r="O4" s="65" t="s">
        <v>124</v>
      </c>
      <c r="P4" s="65" t="s">
        <v>125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32.9</v>
      </c>
      <c r="G8" s="70">
        <v>0</v>
      </c>
      <c r="H8" s="70">
        <v>17.7</v>
      </c>
      <c r="I8" s="70">
        <v>15.2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74</v>
      </c>
      <c r="B9" s="68" t="s">
        <v>75</v>
      </c>
      <c r="C9" s="68" t="s">
        <v>76</v>
      </c>
      <c r="D9" s="69" t="s">
        <v>66</v>
      </c>
      <c r="E9" s="68" t="s">
        <v>126</v>
      </c>
      <c r="F9" s="70">
        <v>1.8</v>
      </c>
      <c r="G9" s="70">
        <v>0</v>
      </c>
      <c r="H9" s="70">
        <v>0</v>
      </c>
      <c r="I9" s="70">
        <v>1.8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74</v>
      </c>
      <c r="B10" s="68" t="s">
        <v>75</v>
      </c>
      <c r="C10" s="68" t="s">
        <v>76</v>
      </c>
      <c r="D10" s="69" t="s">
        <v>66</v>
      </c>
      <c r="E10" s="68" t="s">
        <v>127</v>
      </c>
      <c r="F10" s="70">
        <v>13.4</v>
      </c>
      <c r="G10" s="70">
        <v>0</v>
      </c>
      <c r="H10" s="70">
        <v>0</v>
      </c>
      <c r="I10" s="70">
        <v>13.4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74</v>
      </c>
      <c r="B11" s="68" t="s">
        <v>75</v>
      </c>
      <c r="C11" s="68" t="s">
        <v>76</v>
      </c>
      <c r="D11" s="69" t="s">
        <v>66</v>
      </c>
      <c r="E11" s="68" t="s">
        <v>128</v>
      </c>
      <c r="F11" s="70">
        <v>10</v>
      </c>
      <c r="G11" s="70">
        <v>0</v>
      </c>
      <c r="H11" s="70">
        <v>10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74</v>
      </c>
      <c r="B12" s="68" t="s">
        <v>75</v>
      </c>
      <c r="C12" s="68" t="s">
        <v>76</v>
      </c>
      <c r="D12" s="69" t="s">
        <v>66</v>
      </c>
      <c r="E12" s="68" t="s">
        <v>129</v>
      </c>
      <c r="F12" s="70">
        <v>7.7</v>
      </c>
      <c r="G12" s="70">
        <v>0</v>
      </c>
      <c r="H12" s="70">
        <v>7.7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0" sqref="A10:F1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130</v>
      </c>
    </row>
    <row r="2" spans="1:6" ht="24" customHeight="1">
      <c r="A2" s="36" t="s">
        <v>131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132</v>
      </c>
      <c r="C6" s="38"/>
      <c r="D6" s="39" t="s">
        <v>133</v>
      </c>
      <c r="E6" s="40"/>
      <c r="F6" s="41" t="s">
        <v>104</v>
      </c>
    </row>
    <row r="7" spans="1:6" ht="12.75" customHeight="1">
      <c r="A7" s="42"/>
      <c r="B7" s="42"/>
      <c r="C7" s="43" t="s">
        <v>83</v>
      </c>
      <c r="D7" s="41" t="s">
        <v>134</v>
      </c>
      <c r="E7" s="41" t="s">
        <v>108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1.2</v>
      </c>
      <c r="B10" s="50">
        <v>0</v>
      </c>
      <c r="C10" s="50">
        <v>1</v>
      </c>
      <c r="D10" s="51">
        <v>0</v>
      </c>
      <c r="E10" s="51">
        <v>1</v>
      </c>
      <c r="F10" s="51">
        <v>0.2</v>
      </c>
    </row>
    <row r="11" spans="1:6" ht="11.25">
      <c r="A11" s="49">
        <v>1.2</v>
      </c>
      <c r="B11" s="50">
        <v>0</v>
      </c>
      <c r="C11" s="50">
        <v>1</v>
      </c>
      <c r="D11" s="51">
        <v>0</v>
      </c>
      <c r="E11" s="51">
        <v>1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2018-12-28T09:25:50Z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1575856</vt:r8>
  </property>
  <property fmtid="{D5CDD505-2E9C-101B-9397-08002B2CF9AE}" pid="4" name="KSOProductBuildV">
    <vt:lpwstr>2052-11.1.0.8214</vt:lpwstr>
  </property>
  <property fmtid="{D5CDD505-2E9C-101B-9397-08002B2CF9AE}" pid="5" name="KSORubyTemplate">
    <vt:lpwstr>14</vt:lpwstr>
  </property>
</Properties>
</file>