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00" windowHeight="8370" activeTab="2"/>
  </bookViews>
  <sheets>
    <sheet name="收入决算" sheetId="1" r:id="rId1"/>
    <sheet name="支出决算" sheetId="2" r:id="rId2"/>
    <sheet name="结余决算" sheetId="3" r:id="rId3"/>
  </sheets>
  <definedNames>
    <definedName name="_xlnm.Print_Area" localSheetId="2">结余决算!$A$1:$B$24</definedName>
    <definedName name="_xlnm.Print_Area" localSheetId="0">收入决算!$A$1:$B$44</definedName>
    <definedName name="_xlnm.Print_Area" localSheetId="1">支出决算!$A$1:$B$25</definedName>
  </definedNames>
  <calcPr calcId="144525"/>
</workbook>
</file>

<file path=xl/sharedStrings.xml><?xml version="1.0" encoding="utf-8"?>
<sst xmlns="http://schemas.openxmlformats.org/spreadsheetml/2006/main" count="65">
  <si>
    <t>附件：</t>
  </si>
  <si>
    <t>2015年克州社会保险基金决算收入表</t>
  </si>
  <si>
    <t>单位：万元</t>
  </si>
  <si>
    <r>
      <rPr>
        <sz val="12"/>
        <color indexed="8"/>
        <rFont val="宋体"/>
        <charset val="134"/>
      </rPr>
      <t xml:space="preserve">项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目</t>
    </r>
  </si>
  <si>
    <t>2015年决算数</t>
  </si>
  <si>
    <t>全州社会保险基金收入合计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</si>
  <si>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</si>
  <si>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</si>
  <si>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</si>
  <si>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</si>
  <si>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</si>
  <si>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r>
      <rPr>
        <sz val="12"/>
        <color indexed="8"/>
        <rFont val="宋体"/>
        <charset val="134"/>
      </rPr>
      <t xml:space="preserve">         </t>
    </r>
    <r>
      <rPr>
        <sz val="12"/>
        <color indexed="10"/>
        <rFont val="宋体"/>
        <charset val="134"/>
      </rPr>
      <t xml:space="preserve"> </t>
    </r>
    <r>
      <rPr>
        <sz val="12"/>
        <color indexed="8"/>
        <rFont val="宋体"/>
        <charset val="134"/>
      </rPr>
      <t>财政补贴收入</t>
    </r>
  </si>
  <si>
    <t>三、城乡居民基本养老保险基金收入</t>
  </si>
  <si>
    <r>
      <rPr>
        <sz val="12"/>
        <color indexed="8"/>
        <rFont val="宋体"/>
        <charset val="134"/>
      </rPr>
      <t xml:space="preserve">          </t>
    </r>
    <r>
      <rPr>
        <sz val="12"/>
        <color indexed="10"/>
        <rFont val="宋体"/>
        <charset val="134"/>
      </rPr>
      <t>政府</t>
    </r>
    <r>
      <rPr>
        <sz val="12"/>
        <color indexed="8"/>
        <rFont val="宋体"/>
        <charset val="134"/>
      </rPr>
      <t>补贴收入</t>
    </r>
  </si>
  <si>
    <t>四、城镇职工基本医疗保险基金收入</t>
  </si>
  <si>
    <t>五、新型农村合作医疗基金收入</t>
  </si>
  <si>
    <r>
      <rPr>
        <sz val="12"/>
        <color indexed="8"/>
        <rFont val="宋体"/>
        <charset val="134"/>
      </rPr>
      <t xml:space="preserve">        </t>
    </r>
    <r>
      <rPr>
        <sz val="12"/>
        <color indexed="10"/>
        <rFont val="宋体"/>
        <charset val="134"/>
      </rPr>
      <t xml:space="preserve"> 政府资助</t>
    </r>
    <r>
      <rPr>
        <sz val="12"/>
        <color indexed="8"/>
        <rFont val="宋体"/>
        <charset val="134"/>
      </rPr>
      <t>收入</t>
    </r>
  </si>
  <si>
    <t>六、城镇居民基本医疗保险基金收入</t>
  </si>
  <si>
    <r>
      <rPr>
        <sz val="12"/>
        <color indexed="8"/>
        <rFont val="宋体"/>
        <charset val="134"/>
      </rPr>
      <t xml:space="preserve">          </t>
    </r>
    <r>
      <rPr>
        <sz val="12"/>
        <color indexed="10"/>
        <rFont val="宋体"/>
        <charset val="134"/>
      </rPr>
      <t>政府资助</t>
    </r>
    <r>
      <rPr>
        <sz val="12"/>
        <color indexed="8"/>
        <rFont val="宋体"/>
        <charset val="134"/>
      </rPr>
      <t>收入</t>
    </r>
  </si>
  <si>
    <t>七、工伤保险基金收入</t>
  </si>
  <si>
    <t>八、失业保险基金收入</t>
  </si>
  <si>
    <t>九、生育保险基金收入</t>
  </si>
  <si>
    <t>2015年克州社会保险基金决算支出表</t>
  </si>
  <si>
    <t>项　目</t>
  </si>
  <si>
    <t>全州社会保险基金支出合计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</si>
  <si>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</si>
  <si>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</si>
  <si>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</si>
  <si>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</si>
  <si>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</si>
  <si>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　　　　其中：基本养老金支出</t>
  </si>
  <si>
    <t>四、城镇职工基本医疗保险基金支出</t>
  </si>
  <si>
    <t>　　其中：基本医疗保险待遇支出</t>
  </si>
  <si>
    <t>五、新型农村合作医疗基金支出</t>
  </si>
  <si>
    <t>　　　　其中：基本医疗保险待遇支出</t>
  </si>
  <si>
    <t>六、城镇居民基本医疗基金支出</t>
  </si>
  <si>
    <t>七、工伤保险基金支出</t>
  </si>
  <si>
    <t>　　其中：工伤保险待遇支出</t>
  </si>
  <si>
    <t>八、失业保险基金支出</t>
  </si>
  <si>
    <t>　　其中：失业保险金支出</t>
  </si>
  <si>
    <t>九、生育保险基金支出</t>
  </si>
  <si>
    <t>　　其中：医疗费用支出</t>
  </si>
  <si>
    <t xml:space="preserve">          生育津贴支出</t>
  </si>
  <si>
    <t>2015年克州社会保险基金决算结余表</t>
  </si>
  <si>
    <t>2015年年末结余决算数</t>
  </si>
  <si>
    <t>全州社会保险基金本年收支结余</t>
  </si>
  <si>
    <t>一、企业职工基本养老保险基金本年收支结余</t>
  </si>
  <si>
    <t>二、机关事业基本养老保险基金本年收支结余</t>
  </si>
  <si>
    <t>三、城乡居民基本养老保险基金本年收支结余</t>
  </si>
  <si>
    <t>四、城镇职工基本医疗保险基金本年收支结余</t>
  </si>
  <si>
    <t>五、新型农村合作医疗基金本年收支结余</t>
  </si>
  <si>
    <t>六、城镇居民基本医疗保险基金本年收支结余</t>
  </si>
  <si>
    <t>七、失业保险基金本年收支结余</t>
  </si>
  <si>
    <t>八、工伤保险基金本年收支结余</t>
  </si>
  <si>
    <t>九、生育保险基金本年收支结余</t>
  </si>
  <si>
    <t>全州社会保险基金年末累计结余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</si>
  <si>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</si>
  <si>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</si>
  <si>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</si>
  <si>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四、城镇职工基本医疗保险基金年末累计结余</t>
  </si>
  <si>
    <t>五、新型农村合作医疗基金年末累计结余</t>
  </si>
  <si>
    <t>六、城镇居民基本医疗保险基金年末累计结余</t>
  </si>
  <si>
    <t>六、失业保险基金年末累计结余</t>
  </si>
  <si>
    <t>七、工伤保险基金年末累计结余</t>
  </si>
  <si>
    <t>八、生育保险基金年末累计结余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</si>
</sst>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_);[Red]\(#,##0\)"/>
    <numFmt numFmtId="177" formatCode="#,##0_ "/>
    <numFmt numFmtId="178" formatCode="#,##0_ ;[Red]\-#,##0\ "/>
  </numFmts>
  <fonts count="13">
    <font>
      <sz val="10"/>
      <name val="宋体"/>
      <charset val="134"/>
    </font>
    <font>
      <sz val="10"/>
      <color indexed="8"/>
      <name val="宋体"/>
      <charset val="134"/>
    </font>
    <font>
      <sz val="14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name val="宋体"/>
      <charset val="134"/>
    </font>
    <font>
      <b/>
      <sz val="21"/>
      <color indexed="8"/>
      <name val="宋体"/>
      <charset val="134"/>
    </font>
    <font>
      <sz val="12"/>
      <name val="宋体"/>
      <charset val="134"/>
    </font>
    <font>
      <sz val="13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</cellStyleXfs>
  <cellXfs count="44">
    <xf numFmtId="0" fontId="0" fillId="0" borderId="0" xfId="0" applyAlignment="1"/>
    <xf numFmtId="0" fontId="1" fillId="2" borderId="0" xfId="0" applyFont="1" applyFill="1" applyAlignment="1"/>
    <xf numFmtId="0" fontId="0" fillId="2" borderId="0" xfId="0" applyFill="1" applyAlignment="1"/>
    <xf numFmtId="0" fontId="2" fillId="2" borderId="0" xfId="0" applyFont="1" applyFill="1" applyAlignment="1"/>
    <xf numFmtId="0" fontId="3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right" vertical="center"/>
    </xf>
    <xf numFmtId="0" fontId="1" fillId="2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wrapText="1"/>
    </xf>
    <xf numFmtId="177" fontId="7" fillId="0" borderId="1" xfId="0" applyNumberFormat="1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vertical="center"/>
    </xf>
    <xf numFmtId="176" fontId="5" fillId="2" borderId="1" xfId="0" applyNumberFormat="1" applyFont="1" applyFill="1" applyBorder="1" applyAlignment="1" applyProtection="1">
      <alignment horizontal="right" vertical="center"/>
    </xf>
    <xf numFmtId="0" fontId="4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/>
    <xf numFmtId="0" fontId="8" fillId="0" borderId="0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right" vertical="center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178" fontId="6" fillId="3" borderId="1" xfId="0" applyNumberFormat="1" applyFont="1" applyFill="1" applyBorder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 vertical="center"/>
    </xf>
    <xf numFmtId="0" fontId="10" fillId="2" borderId="0" xfId="0" applyNumberFormat="1" applyFont="1" applyFill="1" applyBorder="1" applyAlignment="1" applyProtection="1">
      <alignment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1" fillId="4" borderId="0" xfId="0" applyFont="1" applyFill="1" applyAlignment="1"/>
    <xf numFmtId="0" fontId="0" fillId="4" borderId="0" xfId="0" applyFill="1" applyAlignment="1"/>
    <xf numFmtId="0" fontId="2" fillId="4" borderId="0" xfId="0" applyFont="1" applyFill="1" applyAlignment="1"/>
    <xf numFmtId="0" fontId="11" fillId="4" borderId="0" xfId="0" applyNumberFormat="1" applyFont="1" applyFill="1" applyBorder="1" applyAlignment="1" applyProtection="1">
      <alignment horizontal="center" vertical="center"/>
    </xf>
    <xf numFmtId="0" fontId="0" fillId="4" borderId="0" xfId="0" applyNumberFormat="1" applyFont="1" applyFill="1" applyBorder="1" applyAlignment="1" applyProtection="1"/>
    <xf numFmtId="0" fontId="4" fillId="4" borderId="0" xfId="0" applyNumberFormat="1" applyFont="1" applyFill="1" applyBorder="1" applyAlignment="1" applyProtection="1">
      <alignment horizontal="right" vertical="center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178" fontId="5" fillId="4" borderId="1" xfId="0" applyNumberFormat="1" applyFont="1" applyFill="1" applyBorder="1" applyAlignment="1" applyProtection="1">
      <alignment horizontal="right" vertical="center"/>
    </xf>
    <xf numFmtId="0" fontId="1" fillId="4" borderId="0" xfId="0" applyNumberFormat="1" applyFont="1" applyFill="1" applyBorder="1" applyAlignment="1" applyProtection="1"/>
    <xf numFmtId="178" fontId="5" fillId="3" borderId="1" xfId="0" applyNumberFormat="1" applyFont="1" applyFill="1" applyBorder="1" applyAlignment="1" applyProtection="1">
      <alignment horizontal="right" vertical="center"/>
    </xf>
    <xf numFmtId="178" fontId="5" fillId="5" borderId="1" xfId="0" applyNumberFormat="1" applyFont="1" applyFill="1" applyBorder="1" applyAlignment="1" applyProtection="1">
      <alignment horizontal="right" vertical="center"/>
    </xf>
    <xf numFmtId="0" fontId="5" fillId="4" borderId="1" xfId="0" applyNumberFormat="1" applyFont="1" applyFill="1" applyBorder="1" applyAlignment="1" applyProtection="1">
      <alignment horizontal="left" vertical="center" wrapText="1"/>
    </xf>
    <xf numFmtId="176" fontId="4" fillId="4" borderId="1" xfId="1" applyNumberFormat="1" applyFont="1" applyFill="1" applyBorder="1" applyAlignment="1">
      <alignment vertical="center"/>
    </xf>
    <xf numFmtId="176" fontId="5" fillId="4" borderId="1" xfId="1" applyNumberFormat="1" applyFont="1" applyFill="1" applyBorder="1" applyAlignment="1" applyProtection="1">
      <alignment horizontal="right" vertical="center"/>
    </xf>
    <xf numFmtId="178" fontId="5" fillId="4" borderId="1" xfId="0" applyNumberFormat="1" applyFont="1" applyFill="1" applyBorder="1" applyAlignment="1" applyProtection="1">
      <alignment vertical="center"/>
    </xf>
    <xf numFmtId="0" fontId="0" fillId="4" borderId="0" xfId="0" applyNumberFormat="1" applyFont="1" applyFill="1" applyAlignment="1" applyProtection="1">
      <alignment horizontal="center" vertical="center"/>
    </xf>
    <xf numFmtId="178" fontId="9" fillId="4" borderId="1" xfId="0" applyNumberFormat="1" applyFont="1" applyFill="1" applyBorder="1" applyAlignment="1" applyProtection="1">
      <alignment vertical="center"/>
    </xf>
    <xf numFmtId="176" fontId="5" fillId="4" borderId="1" xfId="1" applyNumberFormat="1" applyFont="1" applyFill="1" applyBorder="1" applyAlignment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P58"/>
  <sheetViews>
    <sheetView showGridLines="0" showZeros="0" topLeftCell="A11" workbookViewId="0">
      <selection activeCell="A20" sqref="A20"/>
    </sheetView>
  </sheetViews>
  <sheetFormatPr defaultColWidth="9" defaultRowHeight="14.25" customHeight="1"/>
  <cols>
    <col min="1" max="1" width="46.8571428571429" style="25" customWidth="1"/>
    <col min="2" max="2" width="33.7142857142857" style="25" customWidth="1"/>
    <col min="3" max="31" width="10.2857142857143" style="25" customWidth="1"/>
    <col min="32" max="223" width="9" style="25" customWidth="1"/>
    <col min="224" max="250" width="10.2857142857143" style="25" customWidth="1"/>
    <col min="251" max="16383" width="9.14285714285714" style="25"/>
    <col min="16384" max="16384" width="9.14285714285714"/>
  </cols>
  <sheetData>
    <row r="1" ht="17.25" customHeight="1" spans="1:1">
      <c r="A1" s="26" t="s">
        <v>0</v>
      </c>
    </row>
    <row r="2" ht="30" customHeight="1" spans="1:250">
      <c r="A2" s="27" t="s">
        <v>1</v>
      </c>
      <c r="B2" s="27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</row>
    <row r="3" ht="15.75" customHeight="1" spans="1:250">
      <c r="A3" s="29" t="s">
        <v>2</v>
      </c>
      <c r="B3" s="29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  <c r="CA3" s="28"/>
      <c r="CB3" s="28"/>
      <c r="CC3" s="28"/>
      <c r="CD3" s="28"/>
      <c r="CE3" s="28"/>
      <c r="CF3" s="28"/>
      <c r="CG3" s="28"/>
      <c r="CH3" s="28"/>
      <c r="CI3" s="28"/>
      <c r="CJ3" s="28"/>
      <c r="CK3" s="28"/>
      <c r="CL3" s="28"/>
      <c r="CM3" s="28"/>
      <c r="CN3" s="28"/>
      <c r="CO3" s="28"/>
      <c r="CP3" s="28"/>
      <c r="CQ3" s="28"/>
      <c r="CR3" s="28"/>
      <c r="CS3" s="28"/>
      <c r="CT3" s="28"/>
      <c r="CU3" s="28"/>
      <c r="CV3" s="28"/>
      <c r="CW3" s="28"/>
      <c r="CX3" s="28"/>
      <c r="CY3" s="28"/>
      <c r="CZ3" s="28"/>
      <c r="DA3" s="28"/>
      <c r="DB3" s="28"/>
      <c r="DC3" s="28"/>
      <c r="DD3" s="28"/>
      <c r="DE3" s="28"/>
      <c r="DF3" s="28"/>
      <c r="DG3" s="28"/>
      <c r="DH3" s="28"/>
      <c r="DI3" s="28"/>
      <c r="DJ3" s="28"/>
      <c r="DK3" s="28"/>
      <c r="DL3" s="28"/>
      <c r="DM3" s="28"/>
      <c r="DN3" s="28"/>
      <c r="DO3" s="28"/>
      <c r="DP3" s="28"/>
      <c r="DQ3" s="28"/>
      <c r="DR3" s="28"/>
      <c r="DS3" s="28"/>
      <c r="DT3" s="28"/>
      <c r="DU3" s="28"/>
      <c r="DV3" s="28"/>
      <c r="DW3" s="28"/>
      <c r="DX3" s="28"/>
      <c r="DY3" s="28"/>
      <c r="DZ3" s="28"/>
      <c r="EA3" s="28"/>
      <c r="EB3" s="28"/>
      <c r="EC3" s="28"/>
      <c r="ED3" s="28"/>
      <c r="EE3" s="28"/>
      <c r="EF3" s="28"/>
      <c r="EG3" s="28"/>
      <c r="EH3" s="28"/>
      <c r="EI3" s="28"/>
      <c r="EJ3" s="28"/>
      <c r="EK3" s="28"/>
      <c r="EL3" s="28"/>
      <c r="EM3" s="28"/>
      <c r="EN3" s="28"/>
      <c r="EO3" s="28"/>
      <c r="EP3" s="28"/>
      <c r="EQ3" s="28"/>
      <c r="ER3" s="28"/>
      <c r="ES3" s="28"/>
      <c r="ET3" s="28"/>
      <c r="EU3" s="28"/>
      <c r="EV3" s="28"/>
      <c r="EW3" s="28"/>
      <c r="EX3" s="28"/>
      <c r="EY3" s="28"/>
      <c r="EZ3" s="28"/>
      <c r="FA3" s="28"/>
      <c r="FB3" s="28"/>
      <c r="FC3" s="28"/>
      <c r="FD3" s="28"/>
      <c r="FE3" s="28"/>
      <c r="FF3" s="28"/>
      <c r="FG3" s="28"/>
      <c r="FH3" s="28"/>
      <c r="FI3" s="28"/>
      <c r="FJ3" s="28"/>
      <c r="FK3" s="28"/>
      <c r="FL3" s="28"/>
      <c r="FM3" s="28"/>
      <c r="FN3" s="28"/>
      <c r="FO3" s="28"/>
      <c r="FP3" s="28"/>
      <c r="FQ3" s="28"/>
      <c r="FR3" s="28"/>
      <c r="FS3" s="28"/>
      <c r="FT3" s="28"/>
      <c r="FU3" s="28"/>
      <c r="FV3" s="28"/>
      <c r="FW3" s="28"/>
      <c r="FX3" s="28"/>
      <c r="FY3" s="28"/>
      <c r="FZ3" s="28"/>
      <c r="GA3" s="28"/>
      <c r="GB3" s="28"/>
      <c r="GC3" s="28"/>
      <c r="GD3" s="28"/>
      <c r="GE3" s="28"/>
      <c r="GF3" s="28"/>
      <c r="GG3" s="28"/>
      <c r="GH3" s="28"/>
      <c r="GI3" s="28"/>
      <c r="GJ3" s="28"/>
      <c r="GK3" s="28"/>
      <c r="GL3" s="28"/>
      <c r="GM3" s="28"/>
      <c r="GN3" s="28"/>
      <c r="GO3" s="28"/>
      <c r="GP3" s="28"/>
      <c r="GQ3" s="28"/>
      <c r="GR3" s="28"/>
      <c r="GS3" s="28"/>
      <c r="GT3" s="28"/>
      <c r="GU3" s="28"/>
      <c r="GV3" s="28"/>
      <c r="GW3" s="28"/>
      <c r="GX3" s="28"/>
      <c r="GY3" s="28"/>
      <c r="GZ3" s="28"/>
      <c r="HA3" s="28"/>
      <c r="HB3" s="28"/>
      <c r="HC3" s="28"/>
      <c r="HD3" s="28"/>
      <c r="HE3" s="28"/>
      <c r="HF3" s="28"/>
      <c r="HG3" s="28"/>
      <c r="HH3" s="28"/>
      <c r="HI3" s="28"/>
      <c r="HJ3" s="28"/>
      <c r="HK3" s="2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</row>
    <row r="4" ht="18.95" customHeight="1" spans="1:250">
      <c r="A4" s="30" t="s">
        <v>3</v>
      </c>
      <c r="B4" s="30" t="s">
        <v>4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  <c r="DB4" s="28"/>
      <c r="DC4" s="28"/>
      <c r="DD4" s="28"/>
      <c r="DE4" s="28"/>
      <c r="DF4" s="28"/>
      <c r="DG4" s="28"/>
      <c r="DH4" s="28"/>
      <c r="DI4" s="28"/>
      <c r="DJ4" s="28"/>
      <c r="DK4" s="28"/>
      <c r="DL4" s="28"/>
      <c r="DM4" s="28"/>
      <c r="DN4" s="28"/>
      <c r="DO4" s="28"/>
      <c r="DP4" s="28"/>
      <c r="DQ4" s="28"/>
      <c r="DR4" s="28"/>
      <c r="DS4" s="28"/>
      <c r="DT4" s="28"/>
      <c r="DU4" s="28"/>
      <c r="DV4" s="28"/>
      <c r="DW4" s="28"/>
      <c r="DX4" s="28"/>
      <c r="DY4" s="28"/>
      <c r="DZ4" s="28"/>
      <c r="EA4" s="28"/>
      <c r="EB4" s="28"/>
      <c r="EC4" s="28"/>
      <c r="ED4" s="28"/>
      <c r="EE4" s="28"/>
      <c r="EF4" s="28"/>
      <c r="EG4" s="28"/>
      <c r="EH4" s="28"/>
      <c r="EI4" s="28"/>
      <c r="EJ4" s="28"/>
      <c r="EK4" s="28"/>
      <c r="EL4" s="28"/>
      <c r="EM4" s="28"/>
      <c r="EN4" s="28"/>
      <c r="EO4" s="28"/>
      <c r="EP4" s="28"/>
      <c r="EQ4" s="28"/>
      <c r="ER4" s="28"/>
      <c r="ES4" s="28"/>
      <c r="ET4" s="28"/>
      <c r="EU4" s="28"/>
      <c r="EV4" s="28"/>
      <c r="EW4" s="28"/>
      <c r="EX4" s="28"/>
      <c r="EY4" s="28"/>
      <c r="EZ4" s="28"/>
      <c r="FA4" s="28"/>
      <c r="FB4" s="28"/>
      <c r="FC4" s="28"/>
      <c r="FD4" s="28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</row>
    <row r="5" s="24" customFormat="1" ht="18.95" customHeight="1" spans="1:250">
      <c r="A5" s="31" t="s">
        <v>5</v>
      </c>
      <c r="B5" s="32">
        <f t="shared" ref="B5:B8" si="0">B9+B13+B17+B21+B25+B29+B33+B37+B41</f>
        <v>133577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</row>
    <row r="6" s="24" customFormat="1" ht="18.95" customHeight="1" spans="1:250">
      <c r="A6" s="31" t="s">
        <v>6</v>
      </c>
      <c r="B6" s="34">
        <f>B10+B14+B18+B22+B26+B30+B34+B38+B42</f>
        <v>57711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</row>
    <row r="7" s="24" customFormat="1" ht="18.95" customHeight="1" spans="1:250">
      <c r="A7" s="31" t="s">
        <v>7</v>
      </c>
      <c r="B7" s="32">
        <f>B11+B15+B19+B23+B27+B31+B35+B39+B43</f>
        <v>1343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</row>
    <row r="8" s="24" customFormat="1" ht="18.95" customHeight="1" spans="1:250">
      <c r="A8" s="31" t="s">
        <v>8</v>
      </c>
      <c r="B8" s="35">
        <f>B12+B16+B20+B24+B28+B32+B36+B40+B44</f>
        <v>25159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</row>
    <row r="9" s="24" customFormat="1" ht="18.95" customHeight="1" spans="1:250">
      <c r="A9" s="36" t="s">
        <v>9</v>
      </c>
      <c r="B9" s="37">
        <v>46065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</row>
    <row r="10" s="24" customFormat="1" ht="18.95" customHeight="1" spans="1:250">
      <c r="A10" s="36" t="s">
        <v>6</v>
      </c>
      <c r="B10" s="38">
        <v>20765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</row>
    <row r="11" s="24" customFormat="1" ht="18.95" customHeight="1" spans="1:250">
      <c r="A11" s="36" t="s">
        <v>7</v>
      </c>
      <c r="B11" s="38">
        <v>380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</row>
    <row r="12" s="24" customFormat="1" ht="18.95" customHeight="1" spans="1:250">
      <c r="A12" s="36" t="s">
        <v>8</v>
      </c>
      <c r="B12" s="39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</row>
    <row r="13" s="25" customFormat="1" ht="18.95" customHeight="1" spans="1:250">
      <c r="A13" s="36" t="s">
        <v>10</v>
      </c>
      <c r="B13" s="37"/>
      <c r="C13" s="40"/>
      <c r="D13" s="40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</row>
    <row r="14" s="25" customFormat="1" ht="18.95" customHeight="1" spans="1:250">
      <c r="A14" s="36" t="s">
        <v>6</v>
      </c>
      <c r="B14" s="38"/>
      <c r="C14" s="40"/>
      <c r="D14" s="40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</row>
    <row r="15" s="25" customFormat="1" ht="18.95" customHeight="1" spans="1:250">
      <c r="A15" s="36" t="s">
        <v>7</v>
      </c>
      <c r="B15" s="38"/>
      <c r="C15" s="40"/>
      <c r="D15" s="40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</row>
    <row r="16" s="25" customFormat="1" ht="18.95" customHeight="1" spans="1:250">
      <c r="A16" s="36" t="s">
        <v>11</v>
      </c>
      <c r="B16" s="3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</row>
    <row r="17" ht="18.95" customHeight="1" spans="1:250">
      <c r="A17" s="36" t="s">
        <v>12</v>
      </c>
      <c r="B17" s="37">
        <v>7782</v>
      </c>
      <c r="C17" s="40"/>
      <c r="D17" s="40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</row>
    <row r="18" ht="18.95" customHeight="1" spans="1:250">
      <c r="A18" s="36" t="s">
        <v>6</v>
      </c>
      <c r="B18" s="38">
        <v>1694</v>
      </c>
      <c r="C18" s="40"/>
      <c r="D18" s="40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</row>
    <row r="19" ht="18.95" customHeight="1" spans="1:250">
      <c r="A19" s="36" t="s">
        <v>7</v>
      </c>
      <c r="B19" s="38">
        <v>79</v>
      </c>
      <c r="C19" s="40"/>
      <c r="D19" s="40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</row>
    <row r="20" ht="18.95" customHeight="1" spans="1:250">
      <c r="A20" s="36" t="s">
        <v>13</v>
      </c>
      <c r="B20" s="38">
        <v>6010</v>
      </c>
      <c r="C20" s="40"/>
      <c r="D20" s="40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</row>
    <row r="21" ht="18.95" customHeight="1" spans="1:250">
      <c r="A21" s="36" t="s">
        <v>14</v>
      </c>
      <c r="B21" s="37">
        <v>40906</v>
      </c>
      <c r="C21" s="40"/>
      <c r="D21" s="40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</row>
    <row r="22" ht="18.95" customHeight="1" spans="1:250">
      <c r="A22" s="36" t="s">
        <v>6</v>
      </c>
      <c r="B22" s="37">
        <v>25397</v>
      </c>
      <c r="C22" s="40"/>
      <c r="D22" s="40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  <c r="HY22" s="28"/>
      <c r="HZ22" s="28"/>
      <c r="IA22" s="28"/>
      <c r="IB22" s="28"/>
      <c r="IC22" s="28"/>
      <c r="ID22" s="28"/>
      <c r="IE22" s="28"/>
      <c r="IF22" s="28"/>
      <c r="IG22" s="28"/>
      <c r="IH22" s="28"/>
      <c r="II22" s="28"/>
      <c r="IJ22" s="28"/>
      <c r="IK22" s="28"/>
      <c r="IL22" s="28"/>
      <c r="IM22" s="28"/>
      <c r="IN22" s="28"/>
      <c r="IO22" s="28"/>
      <c r="IP22" s="28"/>
    </row>
    <row r="23" ht="18.95" customHeight="1" spans="1:250">
      <c r="A23" s="36" t="s">
        <v>7</v>
      </c>
      <c r="B23" s="37">
        <v>410</v>
      </c>
      <c r="C23" s="40"/>
      <c r="D23" s="40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  <c r="HY23" s="28"/>
      <c r="HZ23" s="28"/>
      <c r="IA23" s="28"/>
      <c r="IB23" s="28"/>
      <c r="IC23" s="28"/>
      <c r="ID23" s="28"/>
      <c r="IE23" s="28"/>
      <c r="IF23" s="28"/>
      <c r="IG23" s="28"/>
      <c r="IH23" s="28"/>
      <c r="II23" s="28"/>
      <c r="IJ23" s="28"/>
      <c r="IK23" s="28"/>
      <c r="IL23" s="28"/>
      <c r="IM23" s="28"/>
      <c r="IN23" s="28"/>
      <c r="IO23" s="28"/>
      <c r="IP23" s="28"/>
    </row>
    <row r="24" ht="18.95" customHeight="1" spans="1:250">
      <c r="A24" s="36" t="s">
        <v>8</v>
      </c>
      <c r="B24" s="41">
        <v>100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</row>
    <row r="25" s="25" customFormat="1" ht="18.95" customHeight="1" spans="1:250">
      <c r="A25" s="36" t="s">
        <v>15</v>
      </c>
      <c r="B25" s="37">
        <v>20907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</row>
    <row r="26" s="25" customFormat="1" ht="18.95" customHeight="1" spans="1:250">
      <c r="A26" s="36" t="s">
        <v>6</v>
      </c>
      <c r="B26" s="38">
        <v>3434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</row>
    <row r="27" s="25" customFormat="1" ht="18.95" customHeight="1" spans="1:250">
      <c r="A27" s="36" t="s">
        <v>7</v>
      </c>
      <c r="B27" s="38">
        <v>159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</row>
    <row r="28" s="25" customFormat="1" ht="18.95" customHeight="1" spans="1:250">
      <c r="A28" s="36" t="s">
        <v>16</v>
      </c>
      <c r="B28" s="38">
        <v>17314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</row>
    <row r="29" ht="18.95" customHeight="1" spans="1:250">
      <c r="A29" s="36" t="s">
        <v>17</v>
      </c>
      <c r="B29" s="37">
        <v>4755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  <c r="BX29" s="28"/>
      <c r="BY29" s="28"/>
      <c r="BZ29" s="28"/>
      <c r="CA29" s="28"/>
      <c r="CB29" s="28"/>
      <c r="CC29" s="28"/>
      <c r="CD29" s="28"/>
      <c r="CE29" s="28"/>
      <c r="CF29" s="28"/>
      <c r="CG29" s="28"/>
      <c r="CH29" s="28"/>
      <c r="CI29" s="28"/>
      <c r="CJ29" s="28"/>
      <c r="CK29" s="28"/>
      <c r="CL29" s="28"/>
      <c r="CM29" s="28"/>
      <c r="CN29" s="28"/>
      <c r="CO29" s="28"/>
      <c r="CP29" s="28"/>
      <c r="CQ29" s="28"/>
      <c r="CR29" s="28"/>
      <c r="CS29" s="28"/>
      <c r="CT29" s="28"/>
      <c r="CU29" s="28"/>
      <c r="CV29" s="28"/>
      <c r="CW29" s="28"/>
      <c r="CX29" s="28"/>
      <c r="CY29" s="28"/>
      <c r="CZ29" s="28"/>
      <c r="DA29" s="28"/>
      <c r="DB29" s="28"/>
      <c r="DC29" s="28"/>
      <c r="DD29" s="28"/>
      <c r="DE29" s="28"/>
      <c r="DF29" s="28"/>
      <c r="DG29" s="28"/>
      <c r="DH29" s="28"/>
      <c r="DI29" s="28"/>
      <c r="DJ29" s="28"/>
      <c r="DK29" s="28"/>
      <c r="DL29" s="28"/>
      <c r="DM29" s="28"/>
      <c r="DN29" s="28"/>
      <c r="DO29" s="28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</row>
    <row r="30" ht="18.95" customHeight="1" spans="1:250">
      <c r="A30" s="36" t="s">
        <v>6</v>
      </c>
      <c r="B30" s="38">
        <v>553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</row>
    <row r="31" ht="18.95" customHeight="1" spans="1:250">
      <c r="A31" s="36" t="s">
        <v>7</v>
      </c>
      <c r="B31" s="38">
        <v>40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</row>
    <row r="32" ht="18.95" customHeight="1" spans="1:250">
      <c r="A32" s="36" t="s">
        <v>18</v>
      </c>
      <c r="B32" s="38">
        <v>1735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</row>
    <row r="33" ht="18.95" customHeight="1" spans="1:250">
      <c r="A33" s="36" t="s">
        <v>19</v>
      </c>
      <c r="B33" s="37">
        <v>4258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</row>
    <row r="34" ht="18.95" customHeight="1" spans="1:250">
      <c r="A34" s="36" t="s">
        <v>6</v>
      </c>
      <c r="B34" s="37">
        <v>1582</v>
      </c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</row>
    <row r="35" ht="18.95" customHeight="1" spans="1:250">
      <c r="A35" s="36" t="s">
        <v>7</v>
      </c>
      <c r="B35" s="38">
        <v>51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</row>
    <row r="36" ht="18.95" customHeight="1" spans="1:250">
      <c r="A36" s="36" t="s">
        <v>8</v>
      </c>
      <c r="B36" s="42">
        <v>0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</row>
    <row r="37" ht="18.95" customHeight="1" spans="1:250">
      <c r="A37" s="36" t="s">
        <v>20</v>
      </c>
      <c r="B37" s="37">
        <v>6655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  <c r="HY37" s="28"/>
      <c r="HZ37" s="28"/>
      <c r="IA37" s="28"/>
      <c r="IB37" s="28"/>
      <c r="IC37" s="28"/>
      <c r="ID37" s="28"/>
      <c r="IE37" s="28"/>
      <c r="IF37" s="28"/>
      <c r="IG37" s="28"/>
      <c r="IH37" s="28"/>
      <c r="II37" s="28"/>
      <c r="IJ37" s="28"/>
      <c r="IK37" s="28"/>
      <c r="IL37" s="28"/>
      <c r="IM37" s="28"/>
      <c r="IN37" s="28"/>
      <c r="IO37" s="28"/>
      <c r="IP37" s="28"/>
    </row>
    <row r="38" ht="18.95" customHeight="1" spans="1:250">
      <c r="A38" s="36" t="s">
        <v>6</v>
      </c>
      <c r="B38" s="38">
        <v>3280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  <c r="HY38" s="28"/>
      <c r="HZ38" s="28"/>
      <c r="IA38" s="28"/>
      <c r="IB38" s="28"/>
      <c r="IC38" s="28"/>
      <c r="ID38" s="28"/>
      <c r="IE38" s="28"/>
      <c r="IF38" s="28"/>
      <c r="IG38" s="28"/>
      <c r="IH38" s="28"/>
      <c r="II38" s="28"/>
      <c r="IJ38" s="28"/>
      <c r="IK38" s="28"/>
      <c r="IL38" s="28"/>
      <c r="IM38" s="28"/>
      <c r="IN38" s="28"/>
      <c r="IO38" s="28"/>
      <c r="IP38" s="28"/>
    </row>
    <row r="39" ht="18.95" customHeight="1" spans="1:250">
      <c r="A39" s="36" t="s">
        <v>7</v>
      </c>
      <c r="B39" s="38">
        <v>183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  <c r="HY39" s="28"/>
      <c r="HZ39" s="28"/>
      <c r="IA39" s="28"/>
      <c r="IB39" s="28"/>
      <c r="IC39" s="28"/>
      <c r="ID39" s="28"/>
      <c r="IE39" s="28"/>
      <c r="IF39" s="28"/>
      <c r="IG39" s="28"/>
      <c r="IH39" s="28"/>
      <c r="II39" s="28"/>
      <c r="IJ39" s="28"/>
      <c r="IK39" s="28"/>
      <c r="IL39" s="28"/>
      <c r="IM39" s="28"/>
      <c r="IN39" s="28"/>
      <c r="IO39" s="28"/>
      <c r="IP39" s="28"/>
    </row>
    <row r="40" ht="18.95" customHeight="1" spans="1:250">
      <c r="A40" s="36" t="s">
        <v>8</v>
      </c>
      <c r="B40" s="41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  <c r="HY40" s="28"/>
      <c r="HZ40" s="28"/>
      <c r="IA40" s="28"/>
      <c r="IB40" s="28"/>
      <c r="IC40" s="28"/>
      <c r="ID40" s="28"/>
      <c r="IE40" s="28"/>
      <c r="IF40" s="28"/>
      <c r="IG40" s="28"/>
      <c r="IH40" s="28"/>
      <c r="II40" s="28"/>
      <c r="IJ40" s="28"/>
      <c r="IK40" s="28"/>
      <c r="IL40" s="28"/>
      <c r="IM40" s="28"/>
      <c r="IN40" s="28"/>
      <c r="IO40" s="28"/>
      <c r="IP40" s="28"/>
    </row>
    <row r="41" ht="18.95" customHeight="1" spans="1:250">
      <c r="A41" s="36" t="s">
        <v>21</v>
      </c>
      <c r="B41" s="37">
        <v>2249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  <c r="HY41" s="28"/>
      <c r="HZ41" s="28"/>
      <c r="IA41" s="28"/>
      <c r="IB41" s="28"/>
      <c r="IC41" s="28"/>
      <c r="ID41" s="28"/>
      <c r="IE41" s="28"/>
      <c r="IF41" s="28"/>
      <c r="IG41" s="28"/>
      <c r="IH41" s="28"/>
      <c r="II41" s="28"/>
      <c r="IJ41" s="28"/>
      <c r="IK41" s="28"/>
      <c r="IL41" s="28"/>
      <c r="IM41" s="28"/>
      <c r="IN41" s="28"/>
      <c r="IO41" s="28"/>
      <c r="IP41" s="28"/>
    </row>
    <row r="42" ht="18.95" customHeight="1" spans="1:250">
      <c r="A42" s="36" t="s">
        <v>6</v>
      </c>
      <c r="B42" s="38">
        <v>1006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  <c r="HY42" s="28"/>
      <c r="HZ42" s="28"/>
      <c r="IA42" s="28"/>
      <c r="IB42" s="28"/>
      <c r="IC42" s="28"/>
      <c r="ID42" s="28"/>
      <c r="IE42" s="28"/>
      <c r="IF42" s="28"/>
      <c r="IG42" s="28"/>
      <c r="IH42" s="28"/>
      <c r="II42" s="28"/>
      <c r="IJ42" s="28"/>
      <c r="IK42" s="28"/>
      <c r="IL42" s="28"/>
      <c r="IM42" s="28"/>
      <c r="IN42" s="28"/>
      <c r="IO42" s="28"/>
      <c r="IP42" s="28"/>
    </row>
    <row r="43" ht="18.95" customHeight="1" spans="1:250">
      <c r="A43" s="36" t="s">
        <v>7</v>
      </c>
      <c r="B43" s="38">
        <v>41</v>
      </c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  <c r="CT43" s="28"/>
      <c r="CU43" s="28"/>
      <c r="CV43" s="28"/>
      <c r="CW43" s="28"/>
      <c r="CX43" s="28"/>
      <c r="CY43" s="28"/>
      <c r="CZ43" s="28"/>
      <c r="DA43" s="28"/>
      <c r="DB43" s="28"/>
      <c r="DC43" s="28"/>
      <c r="DD43" s="28"/>
      <c r="DE43" s="28"/>
      <c r="DF43" s="28"/>
      <c r="DG43" s="28"/>
      <c r="DH43" s="28"/>
      <c r="DI43" s="28"/>
      <c r="DJ43" s="28"/>
      <c r="DK43" s="28"/>
      <c r="DL43" s="28"/>
      <c r="DM43" s="28"/>
      <c r="DN43" s="28"/>
      <c r="DO43" s="28"/>
      <c r="DP43" s="28"/>
      <c r="DQ43" s="28"/>
      <c r="DR43" s="28"/>
      <c r="DS43" s="28"/>
      <c r="DT43" s="28"/>
      <c r="DU43" s="28"/>
      <c r="DV43" s="28"/>
      <c r="DW43" s="28"/>
      <c r="DX43" s="28"/>
      <c r="DY43" s="28"/>
      <c r="DZ43" s="28"/>
      <c r="EA43" s="28"/>
      <c r="EB43" s="28"/>
      <c r="EC43" s="28"/>
      <c r="ED43" s="28"/>
      <c r="EE43" s="28"/>
      <c r="EF43" s="2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28"/>
      <c r="FG43" s="28"/>
      <c r="FH43" s="28"/>
      <c r="FI43" s="28"/>
      <c r="FJ43" s="28"/>
      <c r="FK43" s="28"/>
      <c r="FL43" s="28"/>
      <c r="FM43" s="28"/>
      <c r="FN43" s="28"/>
      <c r="FO43" s="28"/>
      <c r="FP43" s="28"/>
      <c r="FQ43" s="28"/>
      <c r="FR43" s="28"/>
      <c r="FS43" s="28"/>
      <c r="FT43" s="28"/>
      <c r="FU43" s="28"/>
      <c r="FV43" s="28"/>
      <c r="FW43" s="28"/>
      <c r="FX43" s="28"/>
      <c r="FY43" s="28"/>
      <c r="FZ43" s="28"/>
      <c r="GA43" s="28"/>
      <c r="GB43" s="28"/>
      <c r="GC43" s="28"/>
      <c r="GD43" s="28"/>
      <c r="GE43" s="28"/>
      <c r="GF43" s="28"/>
      <c r="GG43" s="28"/>
      <c r="GH43" s="28"/>
      <c r="GI43" s="28"/>
      <c r="GJ43" s="28"/>
      <c r="GK43" s="28"/>
      <c r="GL43" s="28"/>
      <c r="GM43" s="28"/>
      <c r="GN43" s="28"/>
      <c r="GO43" s="28"/>
      <c r="GP43" s="28"/>
      <c r="GQ43" s="28"/>
      <c r="GR43" s="28"/>
      <c r="GS43" s="28"/>
      <c r="GT43" s="28"/>
      <c r="GU43" s="28"/>
      <c r="GV43" s="28"/>
      <c r="GW43" s="28"/>
      <c r="GX43" s="28"/>
      <c r="GY43" s="28"/>
      <c r="GZ43" s="28"/>
      <c r="HA43" s="28"/>
      <c r="HB43" s="28"/>
      <c r="HC43" s="28"/>
      <c r="HD43" s="28"/>
      <c r="HE43" s="28"/>
      <c r="HF43" s="28"/>
      <c r="HG43" s="28"/>
      <c r="HH43" s="28"/>
      <c r="HI43" s="28"/>
      <c r="HJ43" s="28"/>
      <c r="HK43" s="28"/>
      <c r="HL43" s="28"/>
      <c r="HM43" s="28"/>
      <c r="HN43" s="28"/>
      <c r="HO43" s="28"/>
      <c r="HP43" s="28"/>
      <c r="HQ43" s="28"/>
      <c r="HR43" s="28"/>
      <c r="HS43" s="28"/>
      <c r="HT43" s="28"/>
      <c r="HU43" s="28"/>
      <c r="HV43" s="28"/>
      <c r="HW43" s="28"/>
      <c r="HX43" s="28"/>
      <c r="HY43" s="28"/>
      <c r="HZ43" s="28"/>
      <c r="IA43" s="28"/>
      <c r="IB43" s="28"/>
      <c r="IC43" s="28"/>
      <c r="ID43" s="28"/>
      <c r="IE43" s="28"/>
      <c r="IF43" s="28"/>
      <c r="IG43" s="28"/>
      <c r="IH43" s="28"/>
      <c r="II43" s="28"/>
      <c r="IJ43" s="28"/>
      <c r="IK43" s="28"/>
      <c r="IL43" s="28"/>
      <c r="IM43" s="28"/>
      <c r="IN43" s="28"/>
      <c r="IO43" s="28"/>
      <c r="IP43" s="28"/>
    </row>
    <row r="44" ht="18.95" customHeight="1" spans="1:250">
      <c r="A44" s="36" t="s">
        <v>8</v>
      </c>
      <c r="B44" s="3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  <c r="HY44" s="28"/>
      <c r="HZ44" s="28"/>
      <c r="IA44" s="28"/>
      <c r="IB44" s="28"/>
      <c r="IC44" s="28"/>
      <c r="ID44" s="28"/>
      <c r="IE44" s="28"/>
      <c r="IF44" s="28"/>
      <c r="IG44" s="28"/>
      <c r="IH44" s="28"/>
      <c r="II44" s="28"/>
      <c r="IJ44" s="28"/>
      <c r="IK44" s="28"/>
      <c r="IL44" s="28"/>
      <c r="IM44" s="28"/>
      <c r="IN44" s="28"/>
      <c r="IO44" s="28"/>
      <c r="IP44" s="28"/>
    </row>
    <row r="45" ht="16.5" customHeight="1" spans="1:250">
      <c r="A45" s="28"/>
      <c r="B45" s="43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  <c r="HY45" s="28"/>
      <c r="HZ45" s="28"/>
      <c r="IA45" s="28"/>
      <c r="IB45" s="28"/>
      <c r="IC45" s="28"/>
      <c r="ID45" s="28"/>
      <c r="IE45" s="28"/>
      <c r="IF45" s="28"/>
      <c r="IG45" s="28"/>
      <c r="IH45" s="28"/>
      <c r="II45" s="28"/>
      <c r="IJ45" s="28"/>
      <c r="IK45" s="28"/>
      <c r="IL45" s="28"/>
      <c r="IM45" s="28"/>
      <c r="IN45" s="28"/>
      <c r="IO45" s="28"/>
      <c r="IP45" s="28"/>
    </row>
    <row r="46" ht="16.5" customHeight="1" spans="1:250">
      <c r="A46" s="28"/>
      <c r="B46" s="43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  <c r="HY46" s="28"/>
      <c r="HZ46" s="28"/>
      <c r="IA46" s="28"/>
      <c r="IB46" s="28"/>
      <c r="IC46" s="28"/>
      <c r="ID46" s="28"/>
      <c r="IE46" s="28"/>
      <c r="IF46" s="28"/>
      <c r="IG46" s="28"/>
      <c r="IH46" s="28"/>
      <c r="II46" s="28"/>
      <c r="IJ46" s="28"/>
      <c r="IK46" s="28"/>
      <c r="IL46" s="28"/>
      <c r="IM46" s="28"/>
      <c r="IN46" s="28"/>
      <c r="IO46" s="28"/>
      <c r="IP46" s="28"/>
    </row>
    <row r="47" ht="16.5" customHeight="1" spans="1:250">
      <c r="A47" s="28"/>
      <c r="B47" s="43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  <c r="HY47" s="28"/>
      <c r="HZ47" s="28"/>
      <c r="IA47" s="28"/>
      <c r="IB47" s="28"/>
      <c r="IC47" s="28"/>
      <c r="ID47" s="28"/>
      <c r="IE47" s="28"/>
      <c r="IF47" s="28"/>
      <c r="IG47" s="28"/>
      <c r="IH47" s="28"/>
      <c r="II47" s="28"/>
      <c r="IJ47" s="28"/>
      <c r="IK47" s="28"/>
      <c r="IL47" s="28"/>
      <c r="IM47" s="28"/>
      <c r="IN47" s="28"/>
      <c r="IO47" s="28"/>
      <c r="IP47" s="28"/>
    </row>
    <row r="48" ht="16.5" customHeight="1" spans="1:250">
      <c r="A48" s="28"/>
      <c r="B48" s="43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  <c r="HY48" s="28"/>
      <c r="HZ48" s="28"/>
      <c r="IA48" s="28"/>
      <c r="IB48" s="28"/>
      <c r="IC48" s="28"/>
      <c r="ID48" s="28"/>
      <c r="IE48" s="28"/>
      <c r="IF48" s="28"/>
      <c r="IG48" s="28"/>
      <c r="IH48" s="28"/>
      <c r="II48" s="28"/>
      <c r="IJ48" s="28"/>
      <c r="IK48" s="28"/>
      <c r="IL48" s="28"/>
      <c r="IM48" s="28"/>
      <c r="IN48" s="28"/>
      <c r="IO48" s="28"/>
      <c r="IP48" s="28"/>
    </row>
    <row r="49" ht="16.5" customHeight="1" spans="1:250">
      <c r="A49" s="28"/>
      <c r="B49" s="43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  <c r="HY49" s="28"/>
      <c r="HZ49" s="28"/>
      <c r="IA49" s="28"/>
      <c r="IB49" s="28"/>
      <c r="IC49" s="28"/>
      <c r="ID49" s="28"/>
      <c r="IE49" s="28"/>
      <c r="IF49" s="28"/>
      <c r="IG49" s="28"/>
      <c r="IH49" s="28"/>
      <c r="II49" s="28"/>
      <c r="IJ49" s="28"/>
      <c r="IK49" s="28"/>
      <c r="IL49" s="28"/>
      <c r="IM49" s="28"/>
      <c r="IN49" s="28"/>
      <c r="IO49" s="28"/>
      <c r="IP49" s="28"/>
    </row>
    <row r="50" ht="16.5" customHeight="1" spans="1:250">
      <c r="A50" s="28"/>
      <c r="B50" s="43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 s="28"/>
      <c r="IN50" s="28"/>
      <c r="IO50" s="28"/>
      <c r="IP50" s="28"/>
    </row>
    <row r="51" ht="16.5" customHeight="1" spans="1:250">
      <c r="A51" s="28"/>
      <c r="B51" s="43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 s="28"/>
      <c r="IN51" s="28"/>
      <c r="IO51" s="28"/>
      <c r="IP51" s="28"/>
    </row>
    <row r="52" ht="16.5" customHeight="1" spans="1:250">
      <c r="A52" s="28"/>
      <c r="B52" s="43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</row>
    <row r="53" ht="16.5" customHeight="1" spans="1:250">
      <c r="A53" s="28"/>
      <c r="B53" s="43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  <c r="HY53" s="28"/>
      <c r="HZ53" s="28"/>
      <c r="IA53" s="28"/>
      <c r="IB53" s="28"/>
      <c r="IC53" s="28"/>
      <c r="ID53" s="28"/>
      <c r="IE53" s="28"/>
      <c r="IF53" s="28"/>
      <c r="IG53" s="28"/>
      <c r="IH53" s="28"/>
      <c r="II53" s="28"/>
      <c r="IJ53" s="28"/>
      <c r="IK53" s="28"/>
      <c r="IL53" s="28"/>
      <c r="IM53" s="28"/>
      <c r="IN53" s="28"/>
      <c r="IO53" s="28"/>
      <c r="IP53" s="28"/>
    </row>
    <row r="54" ht="16.5" customHeight="1" spans="1:250">
      <c r="A54" s="28"/>
      <c r="B54" s="43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  <c r="HY54" s="28"/>
      <c r="HZ54" s="28"/>
      <c r="IA54" s="28"/>
      <c r="IB54" s="28"/>
      <c r="IC54" s="28"/>
      <c r="ID54" s="28"/>
      <c r="IE54" s="28"/>
      <c r="IF54" s="28"/>
      <c r="IG54" s="28"/>
      <c r="IH54" s="28"/>
      <c r="II54" s="28"/>
      <c r="IJ54" s="28"/>
      <c r="IK54" s="28"/>
      <c r="IL54" s="28"/>
      <c r="IM54" s="28"/>
      <c r="IN54" s="28"/>
      <c r="IO54" s="28"/>
      <c r="IP54" s="28"/>
    </row>
    <row r="55" ht="16.5" customHeight="1" spans="1:250">
      <c r="A55" s="28"/>
      <c r="B55" s="43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  <c r="HY55" s="28"/>
      <c r="HZ55" s="28"/>
      <c r="IA55" s="28"/>
      <c r="IB55" s="28"/>
      <c r="IC55" s="28"/>
      <c r="ID55" s="28"/>
      <c r="IE55" s="28"/>
      <c r="IF55" s="28"/>
      <c r="IG55" s="28"/>
      <c r="IH55" s="28"/>
      <c r="II55" s="28"/>
      <c r="IJ55" s="28"/>
      <c r="IK55" s="28"/>
      <c r="IL55" s="28"/>
      <c r="IM55" s="28"/>
      <c r="IN55" s="28"/>
      <c r="IO55" s="28"/>
      <c r="IP55" s="28"/>
    </row>
    <row r="56" ht="16.5" customHeight="1" spans="1:250">
      <c r="A56" s="28"/>
      <c r="B56" s="43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  <c r="HY56" s="28"/>
      <c r="HZ56" s="28"/>
      <c r="IA56" s="28"/>
      <c r="IB56" s="28"/>
      <c r="IC56" s="28"/>
      <c r="ID56" s="28"/>
      <c r="IE56" s="28"/>
      <c r="IF56" s="28"/>
      <c r="IG56" s="28"/>
      <c r="IH56" s="28"/>
      <c r="II56" s="28"/>
      <c r="IJ56" s="28"/>
      <c r="IK56" s="28"/>
      <c r="IL56" s="28"/>
      <c r="IM56" s="28"/>
      <c r="IN56" s="28"/>
      <c r="IO56" s="28"/>
      <c r="IP56" s="28"/>
    </row>
    <row r="57" ht="16.5" customHeight="1" spans="1:250">
      <c r="A57" s="28"/>
      <c r="B57" s="43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  <c r="CE57" s="28"/>
      <c r="CF57" s="28"/>
      <c r="CG57" s="28"/>
      <c r="CH57" s="28"/>
      <c r="CI57" s="28"/>
      <c r="CJ57" s="28"/>
      <c r="CK57" s="28"/>
      <c r="CL57" s="28"/>
      <c r="CM57" s="28"/>
      <c r="CN57" s="28"/>
      <c r="CO57" s="28"/>
      <c r="CP57" s="28"/>
      <c r="CQ57" s="28"/>
      <c r="CR57" s="28"/>
      <c r="CS57" s="28"/>
      <c r="CT57" s="28"/>
      <c r="CU57" s="28"/>
      <c r="CV57" s="28"/>
      <c r="CW57" s="28"/>
      <c r="CX57" s="28"/>
      <c r="CY57" s="28"/>
      <c r="CZ57" s="28"/>
      <c r="DA57" s="28"/>
      <c r="DB57" s="28"/>
      <c r="DC57" s="28"/>
      <c r="DD57" s="28"/>
      <c r="DE57" s="28"/>
      <c r="DF57" s="28"/>
      <c r="DG57" s="28"/>
      <c r="DH57" s="28"/>
      <c r="DI57" s="28"/>
      <c r="DJ57" s="28"/>
      <c r="DK57" s="28"/>
      <c r="DL57" s="28"/>
      <c r="DM57" s="28"/>
      <c r="DN57" s="28"/>
      <c r="DO57" s="28"/>
      <c r="DP57" s="28"/>
      <c r="DQ57" s="28"/>
      <c r="DR57" s="28"/>
      <c r="DS57" s="28"/>
      <c r="DT57" s="28"/>
      <c r="DU57" s="28"/>
      <c r="DV57" s="28"/>
      <c r="DW57" s="28"/>
      <c r="DX57" s="28"/>
      <c r="DY57" s="28"/>
      <c r="DZ57" s="28"/>
      <c r="EA57" s="28"/>
      <c r="EB57" s="28"/>
      <c r="EC57" s="28"/>
      <c r="ED57" s="28"/>
      <c r="EE57" s="28"/>
      <c r="EF57" s="28"/>
      <c r="EG57" s="28"/>
      <c r="EH57" s="28"/>
      <c r="EI57" s="28"/>
      <c r="EJ57" s="28"/>
      <c r="EK57" s="28"/>
      <c r="EL57" s="28"/>
      <c r="EM57" s="28"/>
      <c r="EN57" s="28"/>
      <c r="EO57" s="28"/>
      <c r="EP57" s="28"/>
      <c r="EQ57" s="28"/>
      <c r="ER57" s="28"/>
      <c r="ES57" s="28"/>
      <c r="ET57" s="28"/>
      <c r="EU57" s="28"/>
      <c r="EV57" s="28"/>
      <c r="EW57" s="28"/>
      <c r="EX57" s="28"/>
      <c r="EY57" s="28"/>
      <c r="EZ57" s="28"/>
      <c r="FA57" s="28"/>
      <c r="FB57" s="28"/>
      <c r="FC57" s="28"/>
      <c r="FD57" s="28"/>
      <c r="FE57" s="28"/>
      <c r="FF57" s="28"/>
      <c r="FG57" s="28"/>
      <c r="FH57" s="28"/>
      <c r="FI57" s="28"/>
      <c r="FJ57" s="28"/>
      <c r="FK57" s="28"/>
      <c r="FL57" s="28"/>
      <c r="FM57" s="28"/>
      <c r="FN57" s="28"/>
      <c r="FO57" s="28"/>
      <c r="FP57" s="28"/>
      <c r="FQ57" s="28"/>
      <c r="FR57" s="28"/>
      <c r="FS57" s="28"/>
      <c r="FT57" s="28"/>
      <c r="FU57" s="28"/>
      <c r="FV57" s="28"/>
      <c r="FW57" s="28"/>
      <c r="FX57" s="28"/>
      <c r="FY57" s="28"/>
      <c r="FZ57" s="28"/>
      <c r="GA57" s="28"/>
      <c r="GB57" s="28"/>
      <c r="GC57" s="28"/>
      <c r="GD57" s="28"/>
      <c r="GE57" s="28"/>
      <c r="GF57" s="28"/>
      <c r="GG57" s="28"/>
      <c r="GH57" s="28"/>
      <c r="GI57" s="28"/>
      <c r="GJ57" s="28"/>
      <c r="GK57" s="28"/>
      <c r="GL57" s="28"/>
      <c r="GM57" s="28"/>
      <c r="GN57" s="28"/>
      <c r="GO57" s="28"/>
      <c r="GP57" s="28"/>
      <c r="GQ57" s="28"/>
      <c r="GR57" s="28"/>
      <c r="GS57" s="28"/>
      <c r="GT57" s="28"/>
      <c r="GU57" s="28"/>
      <c r="GV57" s="28"/>
      <c r="GW57" s="28"/>
      <c r="GX57" s="28"/>
      <c r="GY57" s="28"/>
      <c r="GZ57" s="28"/>
      <c r="HA57" s="28"/>
      <c r="HB57" s="28"/>
      <c r="HC57" s="28"/>
      <c r="HD57" s="28"/>
      <c r="HE57" s="28"/>
      <c r="HF57" s="28"/>
      <c r="HG57" s="28"/>
      <c r="HH57" s="28"/>
      <c r="HI57" s="28"/>
      <c r="HJ57" s="28"/>
      <c r="HK57" s="28"/>
      <c r="HL57" s="28"/>
      <c r="HM57" s="28"/>
      <c r="HN57" s="28"/>
      <c r="HO57" s="28"/>
      <c r="HP57" s="28"/>
      <c r="HQ57" s="28"/>
      <c r="HR57" s="28"/>
      <c r="HS57" s="28"/>
      <c r="HT57" s="28"/>
      <c r="HU57" s="28"/>
      <c r="HV57" s="28"/>
      <c r="HW57" s="28"/>
      <c r="HX57" s="28"/>
      <c r="HY57" s="28"/>
      <c r="HZ57" s="28"/>
      <c r="IA57" s="28"/>
      <c r="IB57" s="28"/>
      <c r="IC57" s="28"/>
      <c r="ID57" s="28"/>
      <c r="IE57" s="28"/>
      <c r="IF57" s="28"/>
      <c r="IG57" s="28"/>
      <c r="IH57" s="28"/>
      <c r="II57" s="28"/>
      <c r="IJ57" s="28"/>
      <c r="IK57" s="28"/>
      <c r="IL57" s="28"/>
      <c r="IM57" s="28"/>
      <c r="IN57" s="28"/>
      <c r="IO57" s="28"/>
      <c r="IP57" s="28"/>
    </row>
    <row r="58" ht="16.5" customHeight="1" spans="1:250">
      <c r="A58" s="28"/>
      <c r="B58" s="43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  <c r="HY58" s="28"/>
      <c r="HZ58" s="28"/>
      <c r="IA58" s="28"/>
      <c r="IB58" s="28"/>
      <c r="IC58" s="28"/>
      <c r="ID58" s="28"/>
      <c r="IE58" s="28"/>
      <c r="IF58" s="28"/>
      <c r="IG58" s="28"/>
      <c r="IH58" s="28"/>
      <c r="II58" s="28"/>
      <c r="IJ58" s="28"/>
      <c r="IK58" s="28"/>
      <c r="IL58" s="28"/>
      <c r="IM58" s="28"/>
      <c r="IN58" s="28"/>
      <c r="IO58" s="28"/>
      <c r="IP58" s="28"/>
    </row>
  </sheetData>
  <mergeCells count="5">
    <mergeCell ref="A2:B2"/>
    <mergeCell ref="A3:B3"/>
    <mergeCell ref="C13:D15"/>
    <mergeCell ref="C21:D23"/>
    <mergeCell ref="C17:D20"/>
  </mergeCells>
  <printOptions horizontalCentered="1"/>
  <pageMargins left="0.354166666666667" right="0.275" top="0.354166666666667" bottom="0.432638888888889" header="0.354166666666667" footer="0.235416666666667"/>
  <pageSetup paperSize="9" firstPageNumber="12" orientation="portrait" useFirstPageNumber="1" errors="blank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S38"/>
  <sheetViews>
    <sheetView showZeros="0" workbookViewId="0">
      <selection activeCell="D7" sqref="D7"/>
    </sheetView>
  </sheetViews>
  <sheetFormatPr defaultColWidth="9" defaultRowHeight="14.25" customHeight="1"/>
  <cols>
    <col min="1" max="1" width="45.5714285714286" style="2" customWidth="1"/>
    <col min="2" max="2" width="40.4285714285714" style="2" customWidth="1"/>
    <col min="3" max="3" width="10.8571428571429" style="2" customWidth="1"/>
    <col min="4" max="4" width="33.4285714285714" style="2" customWidth="1"/>
    <col min="5" max="32" width="10.2857142857143" style="2" customWidth="1"/>
    <col min="33" max="224" width="9" style="2" customWidth="1"/>
    <col min="225" max="253" width="10.2857142857143" style="2" customWidth="1"/>
    <col min="254" max="16384" width="9.14285714285714" style="2"/>
  </cols>
  <sheetData>
    <row r="1" ht="24.75" customHeight="1" spans="1:253">
      <c r="A1" s="3" t="s">
        <v>0</v>
      </c>
      <c r="B1" s="1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</row>
    <row r="2" ht="27" customHeight="1" spans="1:253">
      <c r="A2" s="17" t="s">
        <v>22</v>
      </c>
      <c r="B2" s="17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</row>
    <row r="3" ht="21" customHeight="1" spans="2:253">
      <c r="B3" s="18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</row>
    <row r="4" ht="30.6" customHeight="1" spans="1:253">
      <c r="A4" s="7" t="s">
        <v>23</v>
      </c>
      <c r="B4" s="7" t="s">
        <v>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</row>
    <row r="5" s="1" customFormat="1" ht="30.6" customHeight="1" spans="1:253">
      <c r="A5" s="19" t="s">
        <v>24</v>
      </c>
      <c r="B5" s="9">
        <f>B7+B9+B11+B13+B15+B17+B19+B21+B23</f>
        <v>119795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  <c r="IK5" s="10"/>
      <c r="IL5" s="10"/>
      <c r="IM5" s="10"/>
      <c r="IN5" s="10"/>
      <c r="IO5" s="10"/>
      <c r="IP5" s="10"/>
      <c r="IQ5" s="10"/>
      <c r="IR5" s="10"/>
      <c r="IS5" s="10"/>
    </row>
    <row r="6" s="1" customFormat="1" ht="30.6" customHeight="1" spans="1:253">
      <c r="A6" s="19" t="s">
        <v>25</v>
      </c>
      <c r="B6" s="20">
        <f>B8+B10+B12+B14+B16+B18+B20+B22+B24+B25</f>
        <v>80027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</row>
    <row r="7" ht="30.6" customHeight="1" spans="1:253">
      <c r="A7" s="11" t="s">
        <v>26</v>
      </c>
      <c r="B7" s="13">
        <v>42615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</row>
    <row r="8" ht="30.6" customHeight="1" spans="1:253">
      <c r="A8" s="11" t="s">
        <v>27</v>
      </c>
      <c r="B8" s="13">
        <v>34182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</row>
    <row r="9" ht="30.6" customHeight="1" spans="1:253">
      <c r="A9" s="11" t="s">
        <v>28</v>
      </c>
      <c r="B9" s="21">
        <v>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</row>
    <row r="10" ht="30.6" customHeight="1" spans="1:253">
      <c r="A10" s="11" t="s">
        <v>27</v>
      </c>
      <c r="B10" s="21">
        <v>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</row>
    <row r="11" ht="30.6" customHeight="1" spans="1:253">
      <c r="A11" s="11" t="s">
        <v>29</v>
      </c>
      <c r="B11" s="21">
        <v>5386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</row>
    <row r="12" ht="30.6" customHeight="1" spans="1:253">
      <c r="A12" s="11" t="s">
        <v>30</v>
      </c>
      <c r="B12" s="13">
        <v>5280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</row>
    <row r="13" ht="30.6" customHeight="1" spans="1:253">
      <c r="A13" s="11" t="s">
        <v>31</v>
      </c>
      <c r="B13" s="13">
        <v>37807</v>
      </c>
      <c r="C13" s="5"/>
      <c r="D13" s="22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</row>
    <row r="14" ht="30.6" customHeight="1" spans="1:253">
      <c r="A14" s="11" t="s">
        <v>32</v>
      </c>
      <c r="B14" s="13">
        <v>19028</v>
      </c>
      <c r="C14" s="5"/>
      <c r="D14" s="22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</row>
    <row r="15" s="2" customFormat="1" ht="30.6" customHeight="1" spans="1:253">
      <c r="A15" s="11" t="s">
        <v>33</v>
      </c>
      <c r="B15" s="21">
        <v>18023</v>
      </c>
      <c r="C15" s="5"/>
      <c r="D15" s="22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</row>
    <row r="16" s="2" customFormat="1" ht="30.6" customHeight="1" spans="1:253">
      <c r="A16" s="11" t="s">
        <v>34</v>
      </c>
      <c r="B16" s="13">
        <v>17117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</row>
    <row r="17" s="2" customFormat="1" ht="30.6" customHeight="1" spans="1:253">
      <c r="A17" s="11" t="s">
        <v>35</v>
      </c>
      <c r="B17" s="21">
        <v>4795</v>
      </c>
      <c r="C17" s="5"/>
      <c r="D17" s="22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</row>
    <row r="18" s="2" customFormat="1" ht="30.6" customHeight="1" spans="1:253">
      <c r="A18" s="11" t="s">
        <v>34</v>
      </c>
      <c r="B18" s="13">
        <v>2050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</row>
    <row r="19" ht="30.6" customHeight="1" spans="1:253">
      <c r="A19" s="11" t="s">
        <v>36</v>
      </c>
      <c r="B19" s="13">
        <v>4158</v>
      </c>
      <c r="C19" s="5"/>
      <c r="D19" s="22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</row>
    <row r="20" ht="30.6" customHeight="1" spans="1:253">
      <c r="A20" s="11" t="s">
        <v>37</v>
      </c>
      <c r="B20" s="13">
        <v>1531</v>
      </c>
      <c r="C20" s="5"/>
      <c r="D20" s="2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</row>
    <row r="21" ht="30.6" customHeight="1" spans="1:253">
      <c r="A21" s="11" t="s">
        <v>38</v>
      </c>
      <c r="B21" s="13">
        <v>5135</v>
      </c>
      <c r="C21" s="5"/>
      <c r="D21" s="2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</row>
    <row r="22" ht="28.5" customHeight="1" spans="1:253">
      <c r="A22" s="11" t="s">
        <v>39</v>
      </c>
      <c r="B22" s="13">
        <v>164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</row>
    <row r="23" ht="28.5" customHeight="1" spans="1:253">
      <c r="A23" s="11" t="s">
        <v>40</v>
      </c>
      <c r="B23" s="13">
        <v>1876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</row>
    <row r="24" ht="28.5" customHeight="1" spans="1:253">
      <c r="A24" s="11" t="s">
        <v>41</v>
      </c>
      <c r="B24" s="21">
        <v>532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</row>
    <row r="25" ht="28.5" customHeight="1" spans="1:253">
      <c r="A25" s="11" t="s">
        <v>42</v>
      </c>
      <c r="B25" s="21">
        <v>143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</row>
    <row r="26" ht="16.5" customHeight="1" spans="1:253">
      <c r="A26" s="5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</row>
    <row r="27" ht="16.5" customHeight="1" spans="1:253">
      <c r="A27" s="5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</row>
    <row r="28" ht="16.5" customHeight="1" spans="1:253">
      <c r="A28" s="5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</row>
    <row r="29" ht="16.5" customHeight="1" spans="1:253">
      <c r="A29" s="5"/>
      <c r="B29" s="23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</row>
    <row r="30" ht="16.5" customHeight="1" spans="1:253">
      <c r="A30" s="5"/>
      <c r="B30" s="23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</row>
    <row r="31" ht="16.5" customHeight="1" spans="1:253">
      <c r="A31" s="5"/>
      <c r="B31" s="23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</row>
    <row r="32" ht="16.5" customHeight="1" spans="1:253">
      <c r="A32" s="5"/>
      <c r="B32" s="23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</row>
    <row r="33" ht="16.5" customHeight="1" spans="1:253">
      <c r="A33" s="5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</row>
    <row r="34" ht="16.5" customHeight="1" spans="1:253">
      <c r="A34" s="5"/>
      <c r="B34" s="23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</row>
    <row r="35" ht="16.5" customHeight="1" spans="1:253">
      <c r="A35" s="5"/>
      <c r="B35" s="23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</row>
    <row r="36" ht="16.5" customHeight="1" spans="1:253">
      <c r="A36" s="5"/>
      <c r="B36" s="23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</row>
    <row r="37" ht="16.5" customHeight="1" spans="1:253">
      <c r="A37" s="5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</row>
    <row r="38" customHeight="1" spans="1:2">
      <c r="A38" s="5"/>
      <c r="B38" s="23"/>
    </row>
  </sheetData>
  <mergeCells count="1">
    <mergeCell ref="A2:B2"/>
  </mergeCells>
  <printOptions horizontalCentered="1"/>
  <pageMargins left="0.432638888888889" right="0.313888888888889" top="0.984027777777778" bottom="0.471527777777778" header="0.511805555555556" footer="0.235416666666667"/>
  <pageSetup paperSize="9" firstPageNumber="13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W43"/>
  <sheetViews>
    <sheetView showGridLines="0" showZeros="0" tabSelected="1" topLeftCell="A13" workbookViewId="0">
      <selection activeCell="E20" sqref="E20"/>
    </sheetView>
  </sheetViews>
  <sheetFormatPr defaultColWidth="9" defaultRowHeight="14.25" customHeight="1"/>
  <cols>
    <col min="1" max="1" width="51.5714285714286" style="2" customWidth="1"/>
    <col min="2" max="2" width="46" style="2" customWidth="1"/>
    <col min="3" max="32" width="10.2857142857143" style="2" customWidth="1"/>
    <col min="33" max="224" width="9" style="2" customWidth="1"/>
    <col min="225" max="231" width="10.2857142857143" style="2" customWidth="1"/>
    <col min="232" max="16384" width="9.14285714285714" style="2"/>
  </cols>
  <sheetData>
    <row r="1" ht="27" customHeight="1" spans="1:1">
      <c r="A1" s="3" t="s">
        <v>0</v>
      </c>
    </row>
    <row r="2" ht="36.75" customHeight="1" spans="1:231">
      <c r="A2" s="4" t="s">
        <v>43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</row>
    <row r="3" ht="21.2" customHeight="1" spans="2:231">
      <c r="B3" s="6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</row>
    <row r="4" ht="38.25" customHeight="1" spans="1:229">
      <c r="A4" s="7" t="s">
        <v>23</v>
      </c>
      <c r="B4" s="7" t="s">
        <v>44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</row>
    <row r="5" s="1" customFormat="1" ht="31.9" customHeight="1" spans="1:229">
      <c r="A5" s="8" t="s">
        <v>45</v>
      </c>
      <c r="B5" s="9">
        <f>B6+B7+B8+B9+B10+B11+B12+B13+B14</f>
        <v>13782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</row>
    <row r="6" ht="31.9" customHeight="1" spans="1:229">
      <c r="A6" s="11" t="s">
        <v>46</v>
      </c>
      <c r="B6" s="12">
        <f>收入决算!B9-支出决算!B7</f>
        <v>3450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</row>
    <row r="7" ht="31.9" customHeight="1" spans="1:229">
      <c r="A7" s="11" t="s">
        <v>47</v>
      </c>
      <c r="B7" s="12">
        <f>收入决算!B13-支出决算!B9</f>
        <v>0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</row>
    <row r="8" ht="31.9" customHeight="1" spans="1:229">
      <c r="A8" s="11" t="s">
        <v>48</v>
      </c>
      <c r="B8" s="12">
        <f>收入决算!B17-支出决算!B11</f>
        <v>2396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</row>
    <row r="9" ht="31.9" customHeight="1" spans="1:229">
      <c r="A9" s="11" t="s">
        <v>49</v>
      </c>
      <c r="B9" s="12">
        <f>收入决算!B21-支出决算!B13</f>
        <v>3099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</row>
    <row r="10" ht="31.9" customHeight="1" spans="1:229">
      <c r="A10" s="11" t="s">
        <v>50</v>
      </c>
      <c r="B10" s="12">
        <f>收入决算!B25-支出决算!B15</f>
        <v>2884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</row>
    <row r="11" ht="31.9" customHeight="1" spans="1:229">
      <c r="A11" s="11" t="s">
        <v>51</v>
      </c>
      <c r="B11" s="12">
        <f>收入决算!B29-支出决算!B17</f>
        <v>-40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</row>
    <row r="12" ht="31.9" customHeight="1" spans="1:229">
      <c r="A12" s="11" t="s">
        <v>52</v>
      </c>
      <c r="B12" s="12">
        <f>收入决算!B37-支出决算!B21</f>
        <v>1520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</row>
    <row r="13" ht="31.9" customHeight="1" spans="1:229">
      <c r="A13" s="11" t="s">
        <v>53</v>
      </c>
      <c r="B13" s="12">
        <f>收入决算!B33-支出决算!B19</f>
        <v>100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</row>
    <row r="14" ht="31.9" customHeight="1" spans="1:229">
      <c r="A14" s="11" t="s">
        <v>54</v>
      </c>
      <c r="B14" s="12">
        <f>收入决算!B41-支出决算!B23</f>
        <v>373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</row>
    <row r="15" s="1" customFormat="1" ht="31.9" customHeight="1" spans="1:229">
      <c r="A15" s="8" t="s">
        <v>55</v>
      </c>
      <c r="B15" s="9">
        <f>B16+B17+B18+B19+B20+B21+B22+B23+B24</f>
        <v>86280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</row>
    <row r="16" ht="31.9" customHeight="1" spans="1:229">
      <c r="A16" s="11" t="s">
        <v>56</v>
      </c>
      <c r="B16" s="13">
        <v>25733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</row>
    <row r="17" ht="31.9" customHeight="1" spans="1:229">
      <c r="A17" s="11" t="s">
        <v>57</v>
      </c>
      <c r="B17" s="13">
        <v>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</row>
    <row r="18" ht="31.9" customHeight="1" spans="1:229">
      <c r="A18" s="11" t="s">
        <v>58</v>
      </c>
      <c r="B18" s="13">
        <v>14496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</row>
    <row r="19" ht="31.9" customHeight="1" spans="1:229">
      <c r="A19" s="11" t="s">
        <v>59</v>
      </c>
      <c r="B19" s="14">
        <v>21541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</row>
    <row r="20" ht="31.9" customHeight="1" spans="1:229">
      <c r="A20" s="11" t="s">
        <v>60</v>
      </c>
      <c r="B20" s="14">
        <v>6839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</row>
    <row r="21" ht="31.9" customHeight="1" spans="1:229">
      <c r="A21" s="11" t="s">
        <v>61</v>
      </c>
      <c r="B21" s="13">
        <v>1040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</row>
    <row r="22" ht="31.9" customHeight="1" spans="1:229">
      <c r="A22" s="11" t="s">
        <v>62</v>
      </c>
      <c r="B22" s="14">
        <v>11094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</row>
    <row r="23" ht="31.9" customHeight="1" spans="1:229">
      <c r="A23" s="11" t="s">
        <v>63</v>
      </c>
      <c r="B23" s="14">
        <v>2730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</row>
    <row r="24" ht="31.9" customHeight="1" spans="1:229">
      <c r="A24" s="11" t="s">
        <v>64</v>
      </c>
      <c r="B24" s="14">
        <v>2807</v>
      </c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</row>
    <row r="25" ht="16.5" customHeight="1" spans="1:231">
      <c r="A25" s="5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</row>
    <row r="26" ht="16.5" customHeight="1" spans="1:231">
      <c r="A26" s="5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</row>
    <row r="27" ht="16.5" customHeight="1" spans="1:231">
      <c r="A27" s="5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</row>
    <row r="28" ht="16.5" customHeight="1" spans="1:231">
      <c r="A28" s="5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</row>
    <row r="29" ht="16.5" customHeight="1" spans="1:231">
      <c r="A29" s="5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</row>
    <row r="30" ht="16.5" customHeight="1" spans="1:231">
      <c r="A30" s="5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</row>
    <row r="31" ht="16.5" customHeight="1" spans="1:231">
      <c r="A31" s="5"/>
      <c r="B31" s="1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</row>
    <row r="32" ht="16.5" customHeight="1" spans="1:231">
      <c r="A32" s="5"/>
      <c r="B32" s="1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</row>
    <row r="33" ht="16.5" customHeight="1" spans="1:231">
      <c r="A33" s="5"/>
      <c r="B33" s="1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</row>
    <row r="34" ht="16.5" customHeight="1" spans="1:231">
      <c r="A34" s="5"/>
      <c r="B34" s="1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</row>
    <row r="35" ht="16.5" customHeight="1" spans="1:231">
      <c r="A35" s="5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</row>
    <row r="36" ht="16.5" customHeight="1" spans="1:231">
      <c r="A36" s="5"/>
      <c r="B36" s="1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</row>
    <row r="37" ht="16.5" customHeight="1" spans="1:231">
      <c r="A37" s="5"/>
      <c r="B37" s="1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</row>
    <row r="38" ht="16.5" customHeight="1" spans="1:231">
      <c r="A38" s="5"/>
      <c r="B38" s="1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</row>
    <row r="39" ht="16.5" customHeight="1" spans="1:231">
      <c r="A39" s="5"/>
      <c r="B39" s="1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</row>
    <row r="40" ht="16.5" customHeight="1" spans="1:231">
      <c r="A40" s="5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</row>
    <row r="41" ht="16.5" customHeight="1" spans="1:231">
      <c r="A41" s="5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</row>
    <row r="42" ht="16.5" customHeight="1" spans="1:231">
      <c r="A42" s="5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</row>
    <row r="43" ht="16.5" customHeight="1" spans="1:231">
      <c r="A43" s="5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</row>
  </sheetData>
  <mergeCells count="1">
    <mergeCell ref="A2:B2"/>
  </mergeCells>
  <printOptions horizontalCentered="1"/>
  <pageMargins left="0.432638888888889" right="0.313888888888889" top="0.984027777777778" bottom="0.55" header="0.511805555555556" footer="0.275"/>
  <pageSetup paperSize="9" firstPageNumber="14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收入决算</vt:lpstr>
      <vt:lpstr>支出决算</vt:lpstr>
      <vt:lpstr>结余决算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2019-07-15T03:19:00Z</cp:lastPrinted>
  <dcterms:modified xsi:type="dcterms:W3CDTF">2021-12-01T08:01:12Z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2052-9.1.0.5119</vt:lpwstr>
  </property>
</Properties>
</file>