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externalReferences>
    <externalReference r:id="rId2"/>
  </externalReferences>
  <definedNames>
    <definedName name="_xlnm._FilterDatabase" localSheetId="0" hidden="1">Sheet1!$A$4:$J$14</definedName>
  </definedNames>
  <calcPr calcId="144525"/>
</workbook>
</file>

<file path=xl/sharedStrings.xml><?xml version="1.0" encoding="utf-8"?>
<sst xmlns="http://schemas.openxmlformats.org/spreadsheetml/2006/main" count="58" uniqueCount="32">
  <si>
    <t>2023年克孜勒苏柯尔克孜自治州第二批地方政府新增一般债券项目明细表</t>
  </si>
  <si>
    <t>单位：万元</t>
  </si>
  <si>
    <t>序号</t>
  </si>
  <si>
    <t>地区</t>
  </si>
  <si>
    <t>县市区
（处室）</t>
  </si>
  <si>
    <t>项目名称</t>
  </si>
  <si>
    <t>项目类型</t>
  </si>
  <si>
    <t>项目总概算</t>
  </si>
  <si>
    <t>发行金额</t>
  </si>
  <si>
    <t>发行期限</t>
  </si>
  <si>
    <t>债券类型</t>
  </si>
  <si>
    <t>备注</t>
  </si>
  <si>
    <t>合计</t>
  </si>
  <si>
    <t>克州</t>
  </si>
  <si>
    <t>阿图什市</t>
  </si>
  <si>
    <t>克州阿图什市新城高级中学建设项目</t>
  </si>
  <si>
    <t>教育</t>
  </si>
  <si>
    <t>一般债券</t>
  </si>
  <si>
    <t>阿图什市阿扎克镇2023年农田水利建设项目</t>
  </si>
  <si>
    <t>农业</t>
  </si>
  <si>
    <t>阿克陶县</t>
  </si>
  <si>
    <t>2023年克州阿克陶县001建设项目</t>
  </si>
  <si>
    <t>其他</t>
  </si>
  <si>
    <t>阿克陶县至库尔干水利枢纽至G314道路建设项目</t>
  </si>
  <si>
    <t>交通道路</t>
  </si>
  <si>
    <t>阿克陶县恰尔隆镇基础设施配套建设项目</t>
  </si>
  <si>
    <t>乌恰县</t>
  </si>
  <si>
    <t>克州乌恰县膘尔托阔依乡且木干河引水灌溉建设项目</t>
  </si>
  <si>
    <t>水利</t>
  </si>
  <si>
    <t>克州乌恰县库孜洪河水生态治理建设项目</t>
  </si>
  <si>
    <t>克州乌恰县克孜勒苏河大桥建设项目</t>
  </si>
  <si>
    <t>克州乌恰县农村供水安全保障建设项目</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</si>
</sst>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color theme="1"/>
      <name val="宋体"/>
      <charset val="134"/>
    </font>
    <font>
      <b/>
      <sz val="22"/>
      <name val="宋体"/>
      <charset val="134"/>
      <scheme val="minor"/>
    </font>
    <font>
      <b/>
      <sz val="12"/>
      <name val="宋体"/>
      <charset val="134"/>
      <scheme val="minor"/>
    </font>
    <font>
      <b/>
      <sz val="11"/>
      <name val="宋体"/>
      <charset val="134"/>
      <scheme val="minor"/>
    </font>
    <font>
      <b/>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16"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1" fillId="0" borderId="11" applyNumberFormat="0" applyFill="0" applyAlignment="0" applyProtection="0">
      <alignment vertical="center"/>
    </xf>
    <xf numFmtId="0" fontId="13" fillId="8" borderId="0" applyNumberFormat="0" applyBorder="0" applyAlignment="0" applyProtection="0">
      <alignment vertical="center"/>
    </xf>
    <xf numFmtId="0" fontId="23" fillId="28" borderId="12" applyNumberFormat="0" applyAlignment="0" applyProtection="0">
      <alignment vertical="center"/>
    </xf>
    <xf numFmtId="0" fontId="24" fillId="28" borderId="7" applyNumberFormat="0" applyAlignment="0" applyProtection="0">
      <alignment vertical="center"/>
    </xf>
    <xf numFmtId="0" fontId="20" fillId="21" borderId="9" applyNumberFormat="0" applyAlignment="0" applyProtection="0">
      <alignment vertical="center"/>
    </xf>
    <xf numFmtId="0" fontId="10" fillId="13" borderId="0" applyNumberFormat="0" applyBorder="0" applyAlignment="0" applyProtection="0">
      <alignment vertical="center"/>
    </xf>
    <xf numFmtId="0" fontId="13" fillId="27" borderId="0" applyNumberFormat="0" applyBorder="0" applyAlignment="0" applyProtection="0">
      <alignment vertical="center"/>
    </xf>
    <xf numFmtId="0" fontId="19" fillId="0" borderId="8" applyNumberFormat="0" applyFill="0" applyAlignment="0" applyProtection="0">
      <alignment vertical="center"/>
    </xf>
    <xf numFmtId="0" fontId="22" fillId="0" borderId="10" applyNumberFormat="0" applyFill="0" applyAlignment="0" applyProtection="0">
      <alignment vertical="center"/>
    </xf>
    <xf numFmtId="0" fontId="16" fillId="12" borderId="0" applyNumberFormat="0" applyBorder="0" applyAlignment="0" applyProtection="0">
      <alignment vertical="center"/>
    </xf>
    <xf numFmtId="0" fontId="14" fillId="7" borderId="0" applyNumberFormat="0" applyBorder="0" applyAlignment="0" applyProtection="0">
      <alignment vertical="center"/>
    </xf>
    <xf numFmtId="0" fontId="10" fillId="32" borderId="0" applyNumberFormat="0" applyBorder="0" applyAlignment="0" applyProtection="0">
      <alignment vertical="center"/>
    </xf>
    <xf numFmtId="0" fontId="13" fillId="26"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3" fillId="23" borderId="0" applyNumberFormat="0" applyBorder="0" applyAlignment="0" applyProtection="0">
      <alignment vertical="center"/>
    </xf>
    <xf numFmtId="0" fontId="13" fillId="25" borderId="0" applyNumberFormat="0" applyBorder="0" applyAlignment="0" applyProtection="0">
      <alignment vertical="center"/>
    </xf>
    <xf numFmtId="0" fontId="10" fillId="29" borderId="0" applyNumberFormat="0" applyBorder="0" applyAlignment="0" applyProtection="0">
      <alignment vertical="center"/>
    </xf>
    <xf numFmtId="0" fontId="10" fillId="18" borderId="0" applyNumberFormat="0" applyBorder="0" applyAlignment="0" applyProtection="0">
      <alignment vertical="center"/>
    </xf>
    <xf numFmtId="0" fontId="13" fillId="24" borderId="0" applyNumberFormat="0" applyBorder="0" applyAlignment="0" applyProtection="0">
      <alignment vertical="center"/>
    </xf>
    <xf numFmtId="0" fontId="10" fillId="17" borderId="0" applyNumberFormat="0" applyBorder="0" applyAlignment="0" applyProtection="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76" fontId="0" fillId="0" borderId="0" xfId="0" applyNumberFormat="1" applyAlignment="1">
      <alignment horizontal="righ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8" applyNumberFormat="1" applyFont="1" applyFill="1" applyBorder="1" applyAlignment="1">
      <alignment horizontal="center" vertical="center" wrapText="1"/>
    </xf>
    <xf numFmtId="43" fontId="4" fillId="0" borderId="1" xfId="8"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76" fontId="0" fillId="0" borderId="1" xfId="0" applyNumberFormat="1" applyBorder="1"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4&#21457;&#34892;&#36716;&#36151;\2022\6&#26376;&#31532;&#22235;&#25209;\1.&#21457;&#34892;&#35745;&#21010;\&#39033;&#30446;&#26126;&#32454;\&#19968;&#33324;\&#21520;&#40065;&#30058;&#24066;2022&#24180;6&#26376;&#26032;&#22686;&#20538;&#21048;&#25311;&#21457;&#34892;&#39033;&#30446;&#24773;&#20917;&#34920;%20&#65288;&#19968;&#33324;&#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项目类型"/>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zoomScale="85" zoomScaleNormal="85" workbookViewId="0">
      <selection activeCell="A2" sqref="A2:J2"/>
    </sheetView>
  </sheetViews>
  <sheetFormatPr defaultColWidth="9" defaultRowHeight="13.5"/>
  <cols>
    <col min="1" max="1" width="7.2" style="1" customWidth="1"/>
    <col min="2" max="2" width="10.8833333333333" style="1" customWidth="1"/>
    <col min="3" max="3" width="19.1333333333333" customWidth="1"/>
    <col min="4" max="4" width="32.2583333333333" style="2" customWidth="1"/>
    <col min="5" max="5" width="12.8833333333333" style="3" customWidth="1"/>
    <col min="6" max="6" width="14.8833333333333" style="4"/>
    <col min="7" max="7" width="12.8833333333333" style="4"/>
    <col min="8" max="8" width="12.2583333333333" style="1" customWidth="1"/>
    <col min="9" max="9" width="9.88333333333333" style="1" customWidth="1"/>
  </cols>
  <sheetData>
    <row r="1" ht="18" customHeight="1" spans="1:1">
      <c r="A1" s="5"/>
    </row>
    <row r="2" ht="48" customHeight="1" spans="1:10">
      <c r="A2" s="6" t="s">
        <v>0</v>
      </c>
      <c r="B2" s="6"/>
      <c r="C2" s="6"/>
      <c r="D2" s="7"/>
      <c r="E2" s="8"/>
      <c r="F2" s="9"/>
      <c r="G2" s="9"/>
      <c r="H2" s="6"/>
      <c r="I2" s="6"/>
      <c r="J2" s="6"/>
    </row>
    <row r="3" ht="24" customHeight="1" spans="1:10">
      <c r="A3" s="10" t="s">
        <v>1</v>
      </c>
      <c r="C3" s="10"/>
      <c r="D3" s="11"/>
      <c r="E3" s="11"/>
      <c r="H3" s="10"/>
      <c r="I3" s="10"/>
      <c r="J3" s="10"/>
    </row>
    <row r="4" ht="45" customHeight="1" spans="1:10">
      <c r="A4" s="12" t="s">
        <v>2</v>
      </c>
      <c r="B4" s="13" t="s">
        <v>3</v>
      </c>
      <c r="C4" s="13" t="s">
        <v>4</v>
      </c>
      <c r="D4" s="13" t="s">
        <v>5</v>
      </c>
      <c r="E4" s="13" t="s">
        <v>6</v>
      </c>
      <c r="F4" s="14" t="s">
        <v>7</v>
      </c>
      <c r="G4" s="14" t="s">
        <v>8</v>
      </c>
      <c r="H4" s="15" t="s">
        <v>9</v>
      </c>
      <c r="I4" s="15" t="s">
        <v>10</v>
      </c>
      <c r="J4" s="15" t="s">
        <v>11</v>
      </c>
    </row>
    <row r="5" ht="30" customHeight="1" spans="1:10">
      <c r="A5" s="16" t="s">
        <v>12</v>
      </c>
      <c r="B5" s="17"/>
      <c r="C5" s="17"/>
      <c r="D5" s="18"/>
      <c r="E5" s="19"/>
      <c r="F5" s="20">
        <f>SUM(F6:F14)</f>
        <v>124450</v>
      </c>
      <c r="G5" s="20">
        <f>SUM(G6:G14)</f>
        <v>42000</v>
      </c>
      <c r="H5" s="21"/>
      <c r="I5" s="21"/>
      <c r="J5" s="22"/>
    </row>
    <row r="6" ht="30" customHeight="1" spans="1:10">
      <c r="A6" s="21">
        <f t="shared" ref="A6:A14" si="0">ROW(A1)</f>
        <v>1</v>
      </c>
      <c r="B6" s="21" t="s">
        <v>13</v>
      </c>
      <c r="C6" s="22" t="s">
        <v>14</v>
      </c>
      <c r="D6" s="23" t="s">
        <v>15</v>
      </c>
      <c r="E6" s="24" t="s">
        <v>16</v>
      </c>
      <c r="F6" s="20">
        <v>34950</v>
      </c>
      <c r="G6" s="20">
        <v>13000</v>
      </c>
      <c r="H6" s="21">
        <v>10</v>
      </c>
      <c r="I6" s="21" t="s">
        <v>17</v>
      </c>
      <c r="J6" s="22"/>
    </row>
    <row r="7" ht="30" customHeight="1" spans="1:10">
      <c r="A7" s="21">
        <f t="shared" si="0"/>
        <v>2</v>
      </c>
      <c r="B7" s="21" t="s">
        <v>13</v>
      </c>
      <c r="C7" s="22" t="s">
        <v>14</v>
      </c>
      <c r="D7" s="23" t="s">
        <v>18</v>
      </c>
      <c r="E7" s="24" t="s">
        <v>19</v>
      </c>
      <c r="F7" s="20">
        <v>3000</v>
      </c>
      <c r="G7" s="20">
        <v>2000</v>
      </c>
      <c r="H7" s="21">
        <v>10</v>
      </c>
      <c r="I7" s="21" t="s">
        <v>17</v>
      </c>
      <c r="J7" s="22"/>
    </row>
    <row r="8" ht="30" customHeight="1" spans="1:10">
      <c r="A8" s="21">
        <f t="shared" si="0"/>
        <v>3</v>
      </c>
      <c r="B8" s="21" t="s">
        <v>13</v>
      </c>
      <c r="C8" s="22" t="s">
        <v>20</v>
      </c>
      <c r="D8" s="23" t="s">
        <v>21</v>
      </c>
      <c r="E8" s="24" t="s">
        <v>22</v>
      </c>
      <c r="F8" s="20">
        <v>15000</v>
      </c>
      <c r="G8" s="20">
        <v>2000</v>
      </c>
      <c r="H8" s="21">
        <v>10</v>
      </c>
      <c r="I8" s="21" t="s">
        <v>17</v>
      </c>
      <c r="J8" s="22"/>
    </row>
    <row r="9" ht="30" customHeight="1" spans="1:10">
      <c r="A9" s="21">
        <f t="shared" si="0"/>
        <v>4</v>
      </c>
      <c r="B9" s="21" t="s">
        <v>13</v>
      </c>
      <c r="C9" s="22" t="s">
        <v>20</v>
      </c>
      <c r="D9" s="23" t="s">
        <v>23</v>
      </c>
      <c r="E9" s="24" t="s">
        <v>24</v>
      </c>
      <c r="F9" s="20">
        <v>45000</v>
      </c>
      <c r="G9" s="20">
        <v>10000</v>
      </c>
      <c r="H9" s="21">
        <v>10</v>
      </c>
      <c r="I9" s="21" t="s">
        <v>17</v>
      </c>
      <c r="J9" s="22"/>
    </row>
    <row r="10" ht="30" customHeight="1" spans="1:10">
      <c r="A10" s="21">
        <f t="shared" si="0"/>
        <v>5</v>
      </c>
      <c r="B10" s="21" t="s">
        <v>13</v>
      </c>
      <c r="C10" s="22" t="s">
        <v>20</v>
      </c>
      <c r="D10" s="23" t="s">
        <v>25</v>
      </c>
      <c r="E10" s="24" t="s">
        <v>19</v>
      </c>
      <c r="F10" s="20">
        <v>9000</v>
      </c>
      <c r="G10" s="20">
        <v>1000</v>
      </c>
      <c r="H10" s="21">
        <v>10</v>
      </c>
      <c r="I10" s="21" t="s">
        <v>17</v>
      </c>
      <c r="J10" s="22"/>
    </row>
    <row r="11" ht="30" customHeight="1" spans="1:10">
      <c r="A11" s="21">
        <f t="shared" si="0"/>
        <v>6</v>
      </c>
      <c r="B11" s="21" t="s">
        <v>13</v>
      </c>
      <c r="C11" s="22" t="s">
        <v>26</v>
      </c>
      <c r="D11" s="23" t="s">
        <v>27</v>
      </c>
      <c r="E11" s="24" t="s">
        <v>28</v>
      </c>
      <c r="F11" s="20">
        <v>3750</v>
      </c>
      <c r="G11" s="20">
        <v>3000</v>
      </c>
      <c r="H11" s="21">
        <v>10</v>
      </c>
      <c r="I11" s="21" t="s">
        <v>17</v>
      </c>
      <c r="J11" s="22"/>
    </row>
    <row r="12" ht="30" customHeight="1" spans="1:10">
      <c r="A12" s="21">
        <f t="shared" si="0"/>
        <v>7</v>
      </c>
      <c r="B12" s="21" t="s">
        <v>13</v>
      </c>
      <c r="C12" s="22" t="s">
        <v>26</v>
      </c>
      <c r="D12" s="23" t="s">
        <v>29</v>
      </c>
      <c r="E12" s="24" t="s">
        <v>28</v>
      </c>
      <c r="F12" s="20">
        <v>3750</v>
      </c>
      <c r="G12" s="20">
        <v>3000</v>
      </c>
      <c r="H12" s="21">
        <v>10</v>
      </c>
      <c r="I12" s="21" t="s">
        <v>17</v>
      </c>
      <c r="J12" s="22"/>
    </row>
    <row r="13" ht="30" customHeight="1" spans="1:10">
      <c r="A13" s="21">
        <f t="shared" si="0"/>
        <v>8</v>
      </c>
      <c r="B13" s="21" t="s">
        <v>13</v>
      </c>
      <c r="C13" s="22" t="s">
        <v>26</v>
      </c>
      <c r="D13" s="23" t="s">
        <v>30</v>
      </c>
      <c r="E13" s="24" t="s">
        <v>24</v>
      </c>
      <c r="F13" s="20">
        <v>5000</v>
      </c>
      <c r="G13" s="20">
        <v>4000</v>
      </c>
      <c r="H13" s="21">
        <v>10</v>
      </c>
      <c r="I13" s="21" t="s">
        <v>17</v>
      </c>
      <c r="J13" s="22"/>
    </row>
    <row r="14" ht="30" customHeight="1" spans="1:10">
      <c r="A14" s="21">
        <f t="shared" si="0"/>
        <v>9</v>
      </c>
      <c r="B14" s="21" t="s">
        <v>13</v>
      </c>
      <c r="C14" s="22" t="s">
        <v>26</v>
      </c>
      <c r="D14" s="23" t="s">
        <v>31</v>
      </c>
      <c r="E14" s="24" t="s">
        <v>28</v>
      </c>
      <c r="F14" s="20">
        <v>5000</v>
      </c>
      <c r="G14" s="20">
        <v>4000</v>
      </c>
      <c r="H14" s="21">
        <v>10</v>
      </c>
      <c r="I14" s="21" t="s">
        <v>17</v>
      </c>
      <c r="J14" s="22"/>
    </row>
  </sheetData>
  <mergeCells count="3">
    <mergeCell ref="A2:J2"/>
    <mergeCell ref="A3:J3"/>
    <mergeCell ref="A5:E5"/>
  </mergeCells>
  <dataValidations count="1">
    <dataValidation type="list" allowBlank="1" showInputMessage="1" showErrorMessage="1" sqref="E2 I2 E4 I4">
      <formula1>[1]项目类型!#REF!</formula1>
    </dataValidation>
  </dataValidations>
  <printOptions horizontalCentered="1" verticalCentered="1"/>
  <pageMargins left="0.751388888888889" right="0.751388888888889" top="0.747916666666667" bottom="0.747916666666667" header="0.5" footer="0.5"/>
  <pageSetup paperSize="9" scale="5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2022-08-09T03:40:00Z</dcterms:created>
  <dcterms:modified xsi:type="dcterms:W3CDTF">2023-05-15T03:55:43Z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CD070F1DB0684447A2B54FE578D37BBE</vt:lpwstr>
  </property>
</Properties>
</file>